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5320" windowHeight="0"/>
  </bookViews>
  <sheets>
    <sheet name="District all 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D7" i="1" s="1"/>
  <c r="I7" i="1"/>
  <c r="J7" i="1"/>
  <c r="K7" i="1"/>
  <c r="L7" i="1"/>
  <c r="M7" i="1"/>
  <c r="N7" i="1"/>
  <c r="O7" i="1"/>
  <c r="P7" i="1"/>
  <c r="Q7" i="1"/>
  <c r="E8" i="1"/>
  <c r="F8" i="1"/>
  <c r="D8" i="1" s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D9" i="1" s="1"/>
  <c r="I9" i="1"/>
  <c r="J9" i="1"/>
  <c r="K9" i="1"/>
  <c r="L9" i="1"/>
  <c r="M9" i="1"/>
  <c r="N9" i="1"/>
  <c r="O9" i="1"/>
  <c r="P9" i="1"/>
  <c r="Q9" i="1"/>
  <c r="E10" i="1"/>
  <c r="F10" i="1"/>
  <c r="D10" i="1" s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D11" i="1" s="1"/>
  <c r="I11" i="1"/>
  <c r="J11" i="1"/>
  <c r="K11" i="1"/>
  <c r="L11" i="1"/>
  <c r="M11" i="1"/>
  <c r="N11" i="1"/>
  <c r="O11" i="1"/>
  <c r="P11" i="1"/>
  <c r="Q11" i="1"/>
  <c r="E12" i="1"/>
  <c r="F12" i="1"/>
  <c r="D12" i="1" s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D13" i="1" s="1"/>
  <c r="I13" i="1"/>
  <c r="J13" i="1"/>
  <c r="K13" i="1"/>
  <c r="L13" i="1"/>
  <c r="M13" i="1"/>
  <c r="N13" i="1"/>
  <c r="O13" i="1"/>
  <c r="P13" i="1"/>
  <c r="Q13" i="1"/>
  <c r="E14" i="1"/>
  <c r="F14" i="1"/>
  <c r="D14" i="1" s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D15" i="1" s="1"/>
  <c r="I15" i="1"/>
  <c r="J15" i="1"/>
  <c r="K15" i="1"/>
  <c r="L15" i="1"/>
  <c r="M15" i="1"/>
  <c r="N15" i="1"/>
  <c r="O15" i="1"/>
  <c r="P15" i="1"/>
  <c r="Q15" i="1"/>
  <c r="E16" i="1"/>
  <c r="F16" i="1"/>
  <c r="D16" i="1" s="1"/>
  <c r="G16" i="1"/>
  <c r="H16" i="1"/>
  <c r="I16" i="1"/>
  <c r="J16" i="1"/>
  <c r="K16" i="1"/>
  <c r="L16" i="1"/>
  <c r="M16" i="1"/>
  <c r="N16" i="1"/>
  <c r="O16" i="1"/>
  <c r="P16" i="1"/>
  <c r="Q16" i="1"/>
  <c r="E17" i="1"/>
  <c r="F17" i="1"/>
  <c r="G17" i="1"/>
  <c r="H17" i="1"/>
  <c r="D17" i="1" s="1"/>
  <c r="I17" i="1"/>
  <c r="J17" i="1"/>
  <c r="K17" i="1"/>
  <c r="L17" i="1"/>
  <c r="M17" i="1"/>
  <c r="N17" i="1"/>
  <c r="O17" i="1"/>
  <c r="P17" i="1"/>
  <c r="Q17" i="1"/>
  <c r="E18" i="1"/>
  <c r="F18" i="1"/>
  <c r="D18" i="1" s="1"/>
  <c r="G18" i="1"/>
  <c r="H18" i="1"/>
  <c r="I18" i="1"/>
  <c r="J18" i="1"/>
  <c r="K18" i="1"/>
  <c r="L18" i="1"/>
  <c r="M18" i="1"/>
  <c r="N18" i="1"/>
  <c r="O18" i="1"/>
  <c r="P18" i="1"/>
  <c r="Q18" i="1"/>
  <c r="E19" i="1"/>
  <c r="F19" i="1"/>
  <c r="G19" i="1"/>
  <c r="H19" i="1"/>
  <c r="D19" i="1" s="1"/>
  <c r="I19" i="1"/>
  <c r="J19" i="1"/>
  <c r="K19" i="1"/>
  <c r="L19" i="1"/>
  <c r="M19" i="1"/>
  <c r="N19" i="1"/>
  <c r="O19" i="1"/>
  <c r="P19" i="1"/>
  <c r="Q19" i="1"/>
  <c r="E20" i="1"/>
  <c r="F20" i="1"/>
  <c r="D20" i="1" s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D21" i="1" s="1"/>
  <c r="I21" i="1"/>
  <c r="J21" i="1"/>
  <c r="K21" i="1"/>
  <c r="L21" i="1"/>
  <c r="M21" i="1"/>
  <c r="N21" i="1"/>
  <c r="O21" i="1"/>
  <c r="P21" i="1"/>
  <c r="Q21" i="1"/>
  <c r="E22" i="1"/>
  <c r="F22" i="1"/>
  <c r="D22" i="1" s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D23" i="1" s="1"/>
  <c r="I23" i="1"/>
  <c r="J23" i="1"/>
  <c r="K23" i="1"/>
  <c r="L23" i="1"/>
  <c r="M23" i="1"/>
  <c r="N23" i="1"/>
  <c r="O23" i="1"/>
  <c r="P23" i="1"/>
  <c r="Q23" i="1"/>
  <c r="E24" i="1"/>
  <c r="F24" i="1"/>
  <c r="D24" i="1" s="1"/>
  <c r="G24" i="1"/>
  <c r="H24" i="1"/>
  <c r="I24" i="1"/>
  <c r="J24" i="1"/>
  <c r="K24" i="1"/>
  <c r="L24" i="1"/>
  <c r="M24" i="1"/>
  <c r="N24" i="1"/>
  <c r="O24" i="1"/>
  <c r="P24" i="1"/>
  <c r="Q24" i="1"/>
  <c r="E25" i="1"/>
  <c r="F25" i="1"/>
  <c r="G25" i="1"/>
  <c r="H25" i="1"/>
  <c r="D25" i="1" s="1"/>
  <c r="I25" i="1"/>
  <c r="J25" i="1"/>
  <c r="K25" i="1"/>
  <c r="L25" i="1"/>
  <c r="M25" i="1"/>
  <c r="N25" i="1"/>
  <c r="O25" i="1"/>
  <c r="P25" i="1"/>
  <c r="Q25" i="1"/>
  <c r="E26" i="1"/>
  <c r="F26" i="1"/>
  <c r="D26" i="1" s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D27" i="1" s="1"/>
  <c r="I27" i="1"/>
  <c r="J27" i="1"/>
  <c r="K27" i="1"/>
  <c r="L27" i="1"/>
  <c r="M27" i="1"/>
  <c r="N27" i="1"/>
  <c r="O27" i="1"/>
  <c r="P27" i="1"/>
  <c r="Q27" i="1"/>
  <c r="E28" i="1"/>
  <c r="F28" i="1"/>
  <c r="D28" i="1" s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D29" i="1" s="1"/>
  <c r="I29" i="1"/>
  <c r="J29" i="1"/>
  <c r="K29" i="1"/>
  <c r="L29" i="1"/>
  <c r="M29" i="1"/>
  <c r="N29" i="1"/>
  <c r="O29" i="1"/>
  <c r="P29" i="1"/>
  <c r="Q29" i="1"/>
  <c r="E30" i="1"/>
  <c r="F30" i="1"/>
  <c r="D30" i="1" s="1"/>
  <c r="G30" i="1"/>
  <c r="H30" i="1"/>
  <c r="I30" i="1"/>
  <c r="J30" i="1"/>
  <c r="K30" i="1"/>
  <c r="L30" i="1"/>
  <c r="M30" i="1"/>
  <c r="N30" i="1"/>
  <c r="O30" i="1"/>
  <c r="P30" i="1"/>
  <c r="Q30" i="1"/>
  <c r="E31" i="1"/>
  <c r="F31" i="1"/>
  <c r="D31" i="1" s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D32" i="1" s="1"/>
  <c r="G32" i="1"/>
  <c r="H32" i="1"/>
  <c r="I32" i="1"/>
  <c r="J32" i="1"/>
  <c r="K32" i="1"/>
  <c r="L32" i="1"/>
  <c r="M32" i="1"/>
  <c r="N32" i="1"/>
  <c r="O32" i="1"/>
  <c r="P32" i="1"/>
  <c r="Q32" i="1"/>
  <c r="E33" i="1"/>
  <c r="F33" i="1"/>
  <c r="G33" i="1"/>
  <c r="H33" i="1"/>
  <c r="D33" i="1" s="1"/>
  <c r="I33" i="1"/>
  <c r="J33" i="1"/>
  <c r="K33" i="1"/>
  <c r="L33" i="1"/>
  <c r="M33" i="1"/>
  <c r="N33" i="1"/>
  <c r="O33" i="1"/>
  <c r="P33" i="1"/>
  <c r="Q33" i="1"/>
  <c r="E34" i="1"/>
  <c r="F34" i="1"/>
  <c r="D34" i="1" s="1"/>
  <c r="G34" i="1"/>
  <c r="H34" i="1"/>
  <c r="I34" i="1"/>
  <c r="J34" i="1"/>
  <c r="K34" i="1"/>
  <c r="L34" i="1"/>
  <c r="M34" i="1"/>
  <c r="N34" i="1"/>
  <c r="O34" i="1"/>
  <c r="P34" i="1"/>
  <c r="Q34" i="1"/>
  <c r="E35" i="1"/>
  <c r="F35" i="1"/>
  <c r="G35" i="1"/>
  <c r="H35" i="1"/>
  <c r="J35" i="1"/>
  <c r="K35" i="1"/>
  <c r="L35" i="1"/>
  <c r="N35" i="1"/>
  <c r="O35" i="1"/>
  <c r="P35" i="1"/>
  <c r="Q35" i="1"/>
  <c r="E36" i="1"/>
  <c r="F36" i="1"/>
  <c r="G36" i="1"/>
  <c r="H36" i="1"/>
  <c r="J36" i="1"/>
  <c r="K36" i="1"/>
  <c r="L36" i="1"/>
  <c r="N36" i="1"/>
  <c r="O36" i="1"/>
  <c r="P36" i="1"/>
  <c r="Q36" i="1"/>
  <c r="E37" i="1"/>
  <c r="F37" i="1"/>
  <c r="D37" i="1" s="1"/>
  <c r="G37" i="1"/>
  <c r="H37" i="1"/>
  <c r="I37" i="1"/>
  <c r="J37" i="1"/>
  <c r="K37" i="1"/>
  <c r="L37" i="1"/>
  <c r="M37" i="1"/>
  <c r="N37" i="1"/>
  <c r="O37" i="1"/>
  <c r="P37" i="1"/>
  <c r="Q37" i="1"/>
  <c r="E38" i="1"/>
  <c r="F38" i="1"/>
  <c r="D38" i="1" s="1"/>
  <c r="G38" i="1"/>
  <c r="H38" i="1"/>
  <c r="I38" i="1"/>
  <c r="J38" i="1"/>
  <c r="K38" i="1"/>
  <c r="L38" i="1"/>
  <c r="M38" i="1"/>
  <c r="N38" i="1"/>
  <c r="O38" i="1"/>
  <c r="P38" i="1"/>
  <c r="Q38" i="1"/>
  <c r="E39" i="1"/>
  <c r="F39" i="1"/>
  <c r="D39" i="1" s="1"/>
  <c r="G39" i="1"/>
  <c r="H39" i="1"/>
  <c r="I39" i="1"/>
  <c r="J39" i="1"/>
  <c r="K39" i="1"/>
  <c r="L39" i="1"/>
  <c r="M39" i="1"/>
  <c r="N39" i="1"/>
  <c r="O39" i="1"/>
  <c r="P39" i="1"/>
  <c r="Q39" i="1"/>
  <c r="E40" i="1"/>
  <c r="F40" i="1"/>
  <c r="D40" i="1" s="1"/>
  <c r="G40" i="1"/>
  <c r="H40" i="1"/>
  <c r="I40" i="1"/>
  <c r="J40" i="1"/>
  <c r="K40" i="1"/>
  <c r="L40" i="1"/>
  <c r="M40" i="1"/>
  <c r="N40" i="1"/>
  <c r="O40" i="1"/>
  <c r="P40" i="1"/>
  <c r="Q40" i="1"/>
  <c r="E41" i="1"/>
  <c r="F41" i="1"/>
  <c r="D41" i="1" s="1"/>
  <c r="G41" i="1"/>
  <c r="H41" i="1"/>
  <c r="I41" i="1"/>
  <c r="J41" i="1"/>
  <c r="K41" i="1"/>
  <c r="L41" i="1"/>
  <c r="M41" i="1"/>
  <c r="N41" i="1"/>
  <c r="O41" i="1"/>
  <c r="P41" i="1"/>
  <c r="Q41" i="1"/>
  <c r="E42" i="1"/>
  <c r="F42" i="1"/>
  <c r="D42" i="1" s="1"/>
  <c r="G42" i="1"/>
  <c r="H42" i="1"/>
  <c r="I42" i="1"/>
  <c r="J42" i="1"/>
  <c r="K42" i="1"/>
  <c r="L42" i="1"/>
  <c r="M42" i="1"/>
  <c r="N42" i="1"/>
  <c r="O42" i="1"/>
  <c r="P42" i="1"/>
  <c r="Q42" i="1"/>
  <c r="D43" i="1"/>
  <c r="E44" i="1"/>
  <c r="D44" i="1" s="1"/>
  <c r="F44" i="1"/>
  <c r="G44" i="1"/>
  <c r="H44" i="1"/>
  <c r="I44" i="1"/>
  <c r="J44" i="1"/>
  <c r="K44" i="1"/>
  <c r="L44" i="1"/>
  <c r="M44" i="1"/>
  <c r="N44" i="1"/>
  <c r="O44" i="1"/>
  <c r="P44" i="1"/>
  <c r="Q44" i="1"/>
  <c r="E45" i="1"/>
  <c r="D45" i="1" s="1"/>
  <c r="F45" i="1"/>
  <c r="G45" i="1"/>
  <c r="H45" i="1"/>
  <c r="I45" i="1"/>
  <c r="J45" i="1"/>
  <c r="K45" i="1"/>
  <c r="L45" i="1"/>
  <c r="M45" i="1"/>
  <c r="N45" i="1"/>
  <c r="O45" i="1"/>
  <c r="P45" i="1"/>
  <c r="Q45" i="1"/>
  <c r="E46" i="1"/>
  <c r="D46" i="1" s="1"/>
  <c r="F46" i="1"/>
  <c r="G46" i="1"/>
  <c r="H46" i="1"/>
  <c r="I46" i="1"/>
  <c r="J46" i="1"/>
  <c r="K46" i="1"/>
  <c r="L46" i="1"/>
  <c r="M46" i="1"/>
  <c r="N46" i="1"/>
  <c r="O46" i="1"/>
  <c r="P46" i="1"/>
  <c r="Q46" i="1"/>
  <c r="E47" i="1"/>
  <c r="D47" i="1" s="1"/>
  <c r="F47" i="1"/>
  <c r="G47" i="1"/>
  <c r="H47" i="1"/>
  <c r="I47" i="1"/>
  <c r="J47" i="1"/>
  <c r="K47" i="1"/>
  <c r="L47" i="1"/>
  <c r="M47" i="1"/>
  <c r="N47" i="1"/>
  <c r="O47" i="1"/>
  <c r="P47" i="1"/>
  <c r="Q47" i="1"/>
  <c r="D48" i="1"/>
  <c r="E49" i="1"/>
  <c r="F49" i="1"/>
  <c r="D49" i="1" s="1"/>
  <c r="G49" i="1"/>
  <c r="H49" i="1"/>
  <c r="I49" i="1"/>
  <c r="J49" i="1"/>
  <c r="K49" i="1"/>
  <c r="L49" i="1"/>
  <c r="M49" i="1"/>
  <c r="N49" i="1"/>
  <c r="O49" i="1"/>
  <c r="P49" i="1"/>
  <c r="Q49" i="1"/>
  <c r="E50" i="1"/>
  <c r="F50" i="1"/>
  <c r="D50" i="1" s="1"/>
  <c r="G50" i="1"/>
  <c r="H50" i="1"/>
  <c r="I50" i="1"/>
  <c r="J50" i="1"/>
  <c r="K50" i="1"/>
  <c r="L50" i="1"/>
  <c r="M50" i="1"/>
  <c r="N50" i="1"/>
  <c r="O50" i="1"/>
  <c r="P50" i="1"/>
  <c r="Q50" i="1"/>
  <c r="E51" i="1"/>
  <c r="F51" i="1"/>
  <c r="D51" i="1" s="1"/>
  <c r="G51" i="1"/>
  <c r="H51" i="1"/>
  <c r="I51" i="1"/>
  <c r="J51" i="1"/>
  <c r="K51" i="1"/>
  <c r="L51" i="1"/>
  <c r="M51" i="1"/>
  <c r="N51" i="1"/>
  <c r="O51" i="1"/>
  <c r="P51" i="1"/>
  <c r="Q51" i="1"/>
  <c r="E52" i="1"/>
  <c r="F52" i="1"/>
  <c r="G52" i="1"/>
  <c r="H52" i="1"/>
  <c r="D52" i="1" s="1"/>
  <c r="I52" i="1"/>
  <c r="J52" i="1"/>
  <c r="K52" i="1"/>
  <c r="L52" i="1"/>
  <c r="M52" i="1"/>
  <c r="N52" i="1"/>
  <c r="O52" i="1"/>
  <c r="P52" i="1"/>
  <c r="Q52" i="1"/>
  <c r="F53" i="1"/>
  <c r="G53" i="1"/>
  <c r="D53" i="1" s="1"/>
  <c r="H53" i="1"/>
  <c r="I53" i="1"/>
  <c r="J53" i="1"/>
  <c r="K53" i="1"/>
  <c r="M53" i="1"/>
  <c r="N53" i="1"/>
  <c r="O53" i="1"/>
  <c r="P53" i="1"/>
  <c r="Q53" i="1"/>
  <c r="D54" i="1"/>
  <c r="E55" i="1"/>
  <c r="D55" i="1" s="1"/>
  <c r="F55" i="1"/>
  <c r="G55" i="1"/>
  <c r="H55" i="1"/>
  <c r="I55" i="1"/>
  <c r="J55" i="1"/>
  <c r="K55" i="1"/>
  <c r="L55" i="1"/>
  <c r="M55" i="1"/>
  <c r="N55" i="1"/>
  <c r="O55" i="1"/>
  <c r="P55" i="1"/>
  <c r="Q55" i="1"/>
  <c r="E56" i="1"/>
  <c r="D56" i="1" s="1"/>
  <c r="F56" i="1"/>
  <c r="G56" i="1"/>
  <c r="H56" i="1"/>
  <c r="I56" i="1"/>
  <c r="J56" i="1"/>
  <c r="K56" i="1"/>
  <c r="L56" i="1"/>
  <c r="M56" i="1"/>
  <c r="N56" i="1"/>
  <c r="O56" i="1"/>
  <c r="P56" i="1"/>
  <c r="Q56" i="1"/>
  <c r="E57" i="1"/>
  <c r="D57" i="1" s="1"/>
  <c r="F57" i="1"/>
  <c r="G57" i="1"/>
  <c r="H57" i="1"/>
  <c r="I57" i="1"/>
  <c r="J57" i="1"/>
  <c r="K57" i="1"/>
  <c r="L57" i="1"/>
  <c r="M57" i="1"/>
  <c r="N57" i="1"/>
  <c r="O57" i="1"/>
  <c r="P57" i="1"/>
  <c r="Q57" i="1"/>
  <c r="E58" i="1"/>
  <c r="D58" i="1" s="1"/>
  <c r="F58" i="1"/>
  <c r="G58" i="1"/>
  <c r="H58" i="1"/>
  <c r="I58" i="1"/>
  <c r="J58" i="1"/>
  <c r="K58" i="1"/>
  <c r="L58" i="1"/>
  <c r="M58" i="1"/>
  <c r="N58" i="1"/>
  <c r="O58" i="1"/>
  <c r="P58" i="1"/>
  <c r="Q58" i="1"/>
  <c r="E59" i="1"/>
  <c r="D59" i="1" s="1"/>
  <c r="F59" i="1"/>
  <c r="G59" i="1"/>
  <c r="H59" i="1"/>
  <c r="I59" i="1"/>
  <c r="J59" i="1"/>
  <c r="K59" i="1"/>
  <c r="L59" i="1"/>
  <c r="M59" i="1"/>
  <c r="N59" i="1"/>
  <c r="O59" i="1"/>
  <c r="P59" i="1"/>
  <c r="Q59" i="1"/>
  <c r="E60" i="1"/>
  <c r="D60" i="1" s="1"/>
  <c r="F60" i="1"/>
  <c r="G60" i="1"/>
  <c r="H60" i="1"/>
  <c r="I60" i="1"/>
  <c r="J60" i="1"/>
  <c r="K60" i="1"/>
  <c r="L60" i="1"/>
  <c r="M60" i="1"/>
  <c r="N60" i="1"/>
  <c r="O60" i="1"/>
  <c r="P60" i="1"/>
  <c r="Q60" i="1"/>
  <c r="E61" i="1"/>
  <c r="D61" i="1" s="1"/>
  <c r="F61" i="1"/>
  <c r="G61" i="1"/>
  <c r="H61" i="1"/>
  <c r="I61" i="1"/>
  <c r="J61" i="1"/>
  <c r="K61" i="1"/>
  <c r="L61" i="1"/>
  <c r="M61" i="1"/>
  <c r="N61" i="1"/>
  <c r="O61" i="1"/>
  <c r="P61" i="1"/>
  <c r="Q61" i="1"/>
  <c r="E62" i="1"/>
  <c r="D62" i="1" s="1"/>
  <c r="F62" i="1"/>
  <c r="G62" i="1"/>
  <c r="H62" i="1"/>
  <c r="I62" i="1"/>
  <c r="J62" i="1"/>
  <c r="K62" i="1"/>
  <c r="L62" i="1"/>
  <c r="M62" i="1"/>
  <c r="N62" i="1"/>
  <c r="O62" i="1"/>
  <c r="P62" i="1"/>
  <c r="Q62" i="1"/>
  <c r="E63" i="1"/>
  <c r="D63" i="1" s="1"/>
  <c r="F63" i="1"/>
  <c r="G63" i="1"/>
  <c r="H63" i="1"/>
  <c r="I63" i="1"/>
  <c r="J63" i="1"/>
  <c r="K63" i="1"/>
  <c r="L63" i="1"/>
  <c r="M63" i="1"/>
  <c r="N63" i="1"/>
  <c r="O63" i="1"/>
  <c r="P63" i="1"/>
  <c r="Q63" i="1"/>
  <c r="E64" i="1"/>
  <c r="D64" i="1" s="1"/>
  <c r="F64" i="1"/>
  <c r="G64" i="1"/>
  <c r="H64" i="1"/>
  <c r="I64" i="1"/>
  <c r="J64" i="1"/>
  <c r="K64" i="1"/>
  <c r="L64" i="1"/>
  <c r="M64" i="1"/>
  <c r="N64" i="1"/>
  <c r="O64" i="1"/>
  <c r="P64" i="1"/>
  <c r="Q64" i="1"/>
  <c r="E65" i="1"/>
  <c r="D65" i="1" s="1"/>
  <c r="F65" i="1"/>
  <c r="G65" i="1"/>
  <c r="H65" i="1"/>
  <c r="I65" i="1"/>
  <c r="J65" i="1"/>
  <c r="K65" i="1"/>
  <c r="L65" i="1"/>
  <c r="M65" i="1"/>
  <c r="N65" i="1"/>
  <c r="O65" i="1"/>
  <c r="P65" i="1"/>
  <c r="Q65" i="1"/>
  <c r="E66" i="1"/>
  <c r="D66" i="1" s="1"/>
  <c r="F66" i="1"/>
  <c r="G66" i="1"/>
  <c r="H66" i="1"/>
  <c r="I66" i="1"/>
  <c r="J66" i="1"/>
  <c r="K66" i="1"/>
  <c r="L66" i="1"/>
  <c r="M66" i="1"/>
  <c r="N66" i="1"/>
  <c r="O66" i="1"/>
  <c r="P66" i="1"/>
  <c r="Q66" i="1"/>
  <c r="E67" i="1"/>
  <c r="D67" i="1" s="1"/>
  <c r="F67" i="1"/>
  <c r="G67" i="1"/>
  <c r="H67" i="1"/>
  <c r="I67" i="1"/>
  <c r="J67" i="1"/>
  <c r="K67" i="1"/>
  <c r="L67" i="1"/>
  <c r="M67" i="1"/>
  <c r="N67" i="1"/>
  <c r="O67" i="1"/>
  <c r="P67" i="1"/>
  <c r="Q67" i="1"/>
  <c r="E68" i="1"/>
  <c r="D68" i="1" s="1"/>
  <c r="F68" i="1"/>
  <c r="G68" i="1"/>
  <c r="H68" i="1"/>
  <c r="I68" i="1"/>
  <c r="J68" i="1"/>
  <c r="K68" i="1"/>
  <c r="L68" i="1"/>
  <c r="M68" i="1"/>
  <c r="N68" i="1"/>
  <c r="O68" i="1"/>
  <c r="P68" i="1"/>
  <c r="Q68" i="1"/>
  <c r="E69" i="1"/>
  <c r="D69" i="1" s="1"/>
  <c r="F69" i="1"/>
  <c r="G69" i="1"/>
  <c r="H69" i="1"/>
  <c r="I69" i="1"/>
  <c r="J69" i="1"/>
  <c r="K69" i="1"/>
  <c r="L69" i="1"/>
  <c r="M69" i="1"/>
  <c r="N69" i="1"/>
  <c r="O69" i="1"/>
  <c r="P69" i="1"/>
  <c r="Q69" i="1"/>
  <c r="E70" i="1"/>
  <c r="D70" i="1" s="1"/>
  <c r="F70" i="1"/>
  <c r="G70" i="1"/>
  <c r="H70" i="1"/>
  <c r="I70" i="1"/>
  <c r="J70" i="1"/>
  <c r="K70" i="1"/>
  <c r="L70" i="1"/>
  <c r="M70" i="1"/>
  <c r="N70" i="1"/>
  <c r="O70" i="1"/>
  <c r="P70" i="1"/>
  <c r="Q70" i="1"/>
  <c r="E71" i="1"/>
  <c r="D71" i="1" s="1"/>
  <c r="F71" i="1"/>
  <c r="G71" i="1"/>
  <c r="H71" i="1"/>
  <c r="I71" i="1"/>
  <c r="J71" i="1"/>
  <c r="K71" i="1"/>
  <c r="L71" i="1"/>
  <c r="M71" i="1"/>
  <c r="N71" i="1"/>
  <c r="O71" i="1"/>
  <c r="P71" i="1"/>
  <c r="Q71" i="1"/>
  <c r="E72" i="1"/>
  <c r="D72" i="1" s="1"/>
  <c r="F72" i="1"/>
  <c r="G72" i="1"/>
  <c r="H72" i="1"/>
  <c r="I72" i="1"/>
  <c r="J72" i="1"/>
  <c r="K72" i="1"/>
  <c r="L72" i="1"/>
  <c r="M72" i="1"/>
  <c r="N72" i="1"/>
  <c r="O72" i="1"/>
  <c r="P72" i="1"/>
  <c r="Q72" i="1"/>
  <c r="E73" i="1"/>
  <c r="D73" i="1" s="1"/>
  <c r="F73" i="1"/>
  <c r="G73" i="1"/>
  <c r="H73" i="1"/>
  <c r="I73" i="1"/>
  <c r="J73" i="1"/>
  <c r="K73" i="1"/>
  <c r="L73" i="1"/>
  <c r="M73" i="1"/>
  <c r="N73" i="1"/>
  <c r="O73" i="1"/>
  <c r="P73" i="1"/>
  <c r="Q73" i="1"/>
  <c r="E74" i="1"/>
  <c r="D74" i="1" s="1"/>
  <c r="F74" i="1"/>
  <c r="G74" i="1"/>
  <c r="H74" i="1"/>
  <c r="I74" i="1"/>
  <c r="J74" i="1"/>
  <c r="K74" i="1"/>
  <c r="L74" i="1"/>
  <c r="M74" i="1"/>
  <c r="N74" i="1"/>
  <c r="O74" i="1"/>
  <c r="P74" i="1"/>
  <c r="Q74" i="1"/>
  <c r="E75" i="1"/>
  <c r="D75" i="1" s="1"/>
  <c r="F75" i="1"/>
  <c r="G75" i="1"/>
  <c r="H75" i="1"/>
  <c r="I75" i="1"/>
  <c r="J75" i="1"/>
  <c r="K75" i="1"/>
  <c r="L75" i="1"/>
  <c r="M75" i="1"/>
  <c r="N75" i="1"/>
  <c r="O75" i="1"/>
  <c r="P75" i="1"/>
  <c r="Q75" i="1"/>
</calcChain>
</file>

<file path=xl/sharedStrings.xml><?xml version="1.0" encoding="utf-8"?>
<sst xmlns="http://schemas.openxmlformats.org/spreadsheetml/2006/main" count="111" uniqueCount="82">
  <si>
    <t>समस्या / चुनौती / अपेक्षा</t>
  </si>
  <si>
    <t>९</t>
  </si>
  <si>
    <t>थप आबश्यक</t>
  </si>
  <si>
    <t>हाल मौज्दात</t>
  </si>
  <si>
    <t>जम्मा प्राप्त/ खरिद</t>
  </si>
  <si>
    <t>Infrared Thermometer</t>
  </si>
  <si>
    <t>Gloves</t>
  </si>
  <si>
    <t>N-95 Mask</t>
  </si>
  <si>
    <t>Senitizer</t>
  </si>
  <si>
    <t>Surgical Mask</t>
  </si>
  <si>
    <t>Surgical Grown</t>
  </si>
  <si>
    <t>Personal Protective Equipment Set</t>
  </si>
  <si>
    <t xml:space="preserve">आपुर्ति व्यवस्थापन </t>
  </si>
  <si>
    <t>८</t>
  </si>
  <si>
    <t>प्रेषण गरेको बिरामीको सम्पर्क नम्बर</t>
  </si>
  <si>
    <t>प्रेषण गरेको बिरामीको जम्मा संख्या</t>
  </si>
  <si>
    <t>गएको २४ घण्टामा शंकास्पद COVID-19 को बिरामीलाई प्रेषण गरेको छ/छैन?</t>
  </si>
  <si>
    <t>छ भने प्रेषण गरेको बिरामीको जम्मा संख्या</t>
  </si>
  <si>
    <t>हालसम्म शंकास्पद COVID-19 को बिरामीलाई प्रेषण गरेको छ/छैन?</t>
  </si>
  <si>
    <t>प्रेषण</t>
  </si>
  <si>
    <t>७</t>
  </si>
  <si>
    <t>गएको २४ घण्टा भित्र आइ सी यु मा रहेका शंकास्पद बिरामी संख्या</t>
  </si>
  <si>
    <t>हाल सम्म आइ सी यु मा रहेका शंकास्पद बिरामी संख्या</t>
  </si>
  <si>
    <t>गएको २४ घण्टा भित्र आइसोलेसनमा रहेका शंकास्पद बिरामी संख्या</t>
  </si>
  <si>
    <t>हाल सम्म कोरोना संक्रमण शंकास्पद गरी आइशोलेशनमा राखी व्यवस्थापन गरिएको बिरामीको जम्मा संख्या</t>
  </si>
  <si>
    <t>शंकास्पद बिरामीको व्यवस्थापन</t>
  </si>
  <si>
    <t>६</t>
  </si>
  <si>
    <t>कति जनाको नतिजा पोजेटिभ आयो ?</t>
  </si>
  <si>
    <t>नतिजा कति जनाको प्राप्त भयो?</t>
  </si>
  <si>
    <t>छ भने, कतिजनाको स्वाब पठाएको?</t>
  </si>
  <si>
    <t xml:space="preserve">गएको २४ घण्टामा शंकास्पद COVID-19 को बिरामीको स्वाब राष्ट्रिय जनस्वास्थ्य प्रयोगशालामा परिक्षणको लागि पठाएको छ कि छैन </t>
  </si>
  <si>
    <t>हालसम्म शंकास्पद COVID-19 को बिरामीको स्वाब प्रयोगशालामा परिक्षणको लागि पठाएको छ कि छैन?</t>
  </si>
  <si>
    <t xml:space="preserve">ल्याब परिक्षण </t>
  </si>
  <si>
    <t>५</t>
  </si>
  <si>
    <t>Laboratory personnel</t>
  </si>
  <si>
    <t>AHW</t>
  </si>
  <si>
    <t>Health Assistant/Sr.AHW</t>
  </si>
  <si>
    <t>ANM</t>
  </si>
  <si>
    <t>Staff Nurse/Sr.ANM</t>
  </si>
  <si>
    <t>Nursing supervisor</t>
  </si>
  <si>
    <t>Medical Officer</t>
  </si>
  <si>
    <t>Anaesthesiologist</t>
  </si>
  <si>
    <t>Consultant physician/critical care physician</t>
  </si>
  <si>
    <t xml:space="preserve">जनशक्तिको अबस्था </t>
  </si>
  <si>
    <t>४</t>
  </si>
  <si>
    <t>हाल तयारीको क्रममा रहेको आइ.सी.यु. बेड संख्या</t>
  </si>
  <si>
    <t>तयारी अवस्थामा रहेको जम्मा आइ.सी.यु. बेड संख्या</t>
  </si>
  <si>
    <t>आइ सि यु बेड व्यवस्थापन</t>
  </si>
  <si>
    <t>३</t>
  </si>
  <si>
    <t>हाल तयारीको क्रममा रहेको आइसोलेसन बेड संख्या</t>
  </si>
  <si>
    <t>तयारी अवस्थामा रहेको आइसोलेसन बेड संख्या</t>
  </si>
  <si>
    <t>आइसोलेसन बेड व्यवस्थापन</t>
  </si>
  <si>
    <t>२</t>
  </si>
  <si>
    <t>हाल क्वारेन्टाइनमा बसिरहेका ब्यक्तिहरुको संख्या</t>
  </si>
  <si>
    <t>हाल तयारीको क्रममा रहेको क्वारेन्टाइन बेड संख्या</t>
  </si>
  <si>
    <t>हाल तयारी अबस्थामा रहेका क्वारेन्टाइन बेडहरु</t>
  </si>
  <si>
    <t>सिन्धुपाल्चोक</t>
  </si>
  <si>
    <t>काभ्रे</t>
  </si>
  <si>
    <t>दोलखा</t>
  </si>
  <si>
    <t>रामेछाप</t>
  </si>
  <si>
    <t>मकवानपुर</t>
  </si>
  <si>
    <t>सिन्धुली</t>
  </si>
  <si>
    <t>चितवन</t>
  </si>
  <si>
    <t>धादिङ</t>
  </si>
  <si>
    <t>नुवाकोट</t>
  </si>
  <si>
    <t>रसुवा</t>
  </si>
  <si>
    <t>भक्तपुर</t>
  </si>
  <si>
    <t>ललितपुर</t>
  </si>
  <si>
    <t>काठमाण्डौ</t>
  </si>
  <si>
    <t>क्वारेन्टाइन व्यवस्थापन</t>
  </si>
  <si>
    <t>१</t>
  </si>
  <si>
    <t>जिल्लागत विवरण</t>
  </si>
  <si>
    <t>जम्मा संख्या</t>
  </si>
  <si>
    <t>विवरण</t>
  </si>
  <si>
    <t>क्र.सं.</t>
  </si>
  <si>
    <t>मितिः२०७६/१२/२५</t>
  </si>
  <si>
    <t>बागमती प्रदेश</t>
  </si>
  <si>
    <t>COVID-19 को पहिचान, रोकथाम, परिक्षण तथा उपचारको सन्दर्भमा जिल्लाअनुसार भए गरेका कार्यहरुको दैनिक प्रतिबेदन</t>
  </si>
  <si>
    <t>छ</t>
  </si>
  <si>
    <t xml:space="preserve">पर्सा </t>
  </si>
  <si>
    <r>
      <t xml:space="preserve">गएको २४ घण्टामा शंकास्पद COVID-19 को बिरामीको स्वाब किटजन्य रोग अनुसन्धान तथा तालिम केन्द्र </t>
    </r>
    <r>
      <rPr>
        <b/>
        <sz val="11"/>
        <rFont val="Kalimati"/>
        <charset val="1"/>
      </rPr>
      <t xml:space="preserve">हेटौडाको </t>
    </r>
    <r>
      <rPr>
        <sz val="11"/>
        <color theme="1"/>
        <rFont val="Kalimati"/>
        <charset val="1"/>
      </rPr>
      <t>प्रयोगशालामा परिक्षणको लागि पठाएको छ कि छैन</t>
    </r>
  </si>
  <si>
    <r>
      <t xml:space="preserve">गएको २४ घण्टामा शंकास्पद COVID-19 को बिरामीको स्वाब </t>
    </r>
    <r>
      <rPr>
        <b/>
        <sz val="11"/>
        <rFont val="Kalimati"/>
        <charset val="1"/>
      </rPr>
      <t xml:space="preserve">धुलिखेल अस्पताल, काभ्रेको </t>
    </r>
    <r>
      <rPr>
        <sz val="11"/>
        <color theme="1"/>
        <rFont val="Kalimati"/>
        <charset val="1"/>
      </rPr>
      <t>प्रयोगशालामा परिक्षणको लागि पठाएको छ कि छैन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</si>
</sst>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rgb="FF000000"/>
      <name val="Kalimati"/>
      <charset val="1"/>
    </font>
    <font>
      <sz val="11"/>
      <color theme="1"/>
      <name val="Kalimati"/>
      <charset val="1"/>
    </font>
    <font>
      <b/>
      <sz val="11"/>
      <color rgb="FF000000"/>
      <name val="Kalimati"/>
      <charset val="1"/>
    </font>
    <font>
      <sz val="11"/>
      <name val="Kalimati"/>
      <charset val="1"/>
    </font>
    <font>
      <b/>
      <sz val="11"/>
      <name val="Kalimati"/>
      <charset val="1"/>
    </font>
    <font>
      <sz val="8"/>
      <color rgb="FF000000"/>
      <name val="Kalimati"/>
      <charset val="1"/>
    </font>
    <font>
      <sz val="9"/>
      <color rgb="FF000000"/>
      <name val="Kalimati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7" borderId="1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8" borderId="15" xfId="0" applyFont="1" applyFill="1" applyBorder="1"/>
    <xf numFmtId="0" fontId="1" fillId="3" borderId="2" xfId="0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4" borderId="15" xfId="0" applyFont="1" applyFill="1" applyBorder="1" applyAlignment="1">
      <alignment horizontal="left" wrapText="1"/>
    </xf>
    <xf numFmtId="0" fontId="4" fillId="0" borderId="15" xfId="0" applyFont="1" applyBorder="1"/>
    <xf numFmtId="0" fontId="1" fillId="0" borderId="3" xfId="0" applyFont="1" applyBorder="1" applyAlignment="1">
      <alignment horizontal="left" vertical="center"/>
    </xf>
    <xf numFmtId="0" fontId="4" fillId="0" borderId="1" xfId="0" applyFont="1" applyBorder="1"/>
    <xf numFmtId="0" fontId="3" fillId="2" borderId="10" xfId="0" applyFont="1" applyFill="1" applyBorder="1" applyAlignment="1">
      <alignment horizontal="left"/>
    </xf>
    <xf numFmtId="0" fontId="4" fillId="0" borderId="9" xfId="0" applyFont="1" applyBorder="1"/>
    <xf numFmtId="0" fontId="1" fillId="0" borderId="5" xfId="0" applyFont="1" applyBorder="1" applyAlignment="1">
      <alignment horizontal="left"/>
    </xf>
    <xf numFmtId="0" fontId="4" fillId="0" borderId="4" xfId="0" applyFont="1" applyBorder="1"/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left"/>
    </xf>
    <xf numFmtId="0" fontId="4" fillId="0" borderId="11" xfId="0" applyFont="1" applyBorder="1"/>
    <xf numFmtId="0" fontId="6" fillId="0" borderId="7" xfId="0" applyFont="1" applyBorder="1" applyAlignment="1">
      <alignment horizontal="center" vertical="center"/>
    </xf>
    <xf numFmtId="0" fontId="4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6" xfId="0" applyFont="1" applyBorder="1"/>
    <xf numFmtId="0" fontId="1" fillId="0" borderId="5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4" fillId="0" borderId="2" xfId="0" applyFont="1" applyBorder="1"/>
    <xf numFmtId="0" fontId="1" fillId="0" borderId="0" xfId="0" applyFont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7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eporting%20COVID-19%20,%2012.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Report"/>
      <sheetName val="D.Report"/>
      <sheetName val="Kathmandu"/>
      <sheetName val="Sindupalchok"/>
      <sheetName val="Kavre"/>
      <sheetName val="Dolakha"/>
      <sheetName val="Rasuwa "/>
      <sheetName val="Ramechhap"/>
      <sheetName val="Makawanpur "/>
      <sheetName val="Sindhulii"/>
      <sheetName val="Chitwan"/>
      <sheetName val="Dhading"/>
      <sheetName val="Nuwakot"/>
      <sheetName val="Bhaktpur "/>
      <sheetName val="Lalitpur "/>
    </sheetNames>
    <sheetDataSet>
      <sheetData sheetId="0"/>
      <sheetData sheetId="1"/>
      <sheetData sheetId="2">
        <row r="8">
          <cell r="D8">
            <v>204</v>
          </cell>
        </row>
        <row r="9">
          <cell r="D9">
            <v>65</v>
          </cell>
        </row>
        <row r="10">
          <cell r="D10">
            <v>3</v>
          </cell>
        </row>
        <row r="11">
          <cell r="D11">
            <v>0</v>
          </cell>
        </row>
        <row r="12">
          <cell r="D12">
            <v>179</v>
          </cell>
        </row>
        <row r="13">
          <cell r="D13">
            <v>58</v>
          </cell>
        </row>
        <row r="14">
          <cell r="D14">
            <v>0</v>
          </cell>
        </row>
        <row r="15">
          <cell r="D15">
            <v>121</v>
          </cell>
        </row>
        <row r="16">
          <cell r="D16">
            <v>21</v>
          </cell>
        </row>
        <row r="17">
          <cell r="D17">
            <v>0</v>
          </cell>
        </row>
        <row r="18">
          <cell r="D18">
            <v>160</v>
          </cell>
        </row>
        <row r="19">
          <cell r="D19">
            <v>42</v>
          </cell>
        </row>
        <row r="20">
          <cell r="D20">
            <v>161</v>
          </cell>
        </row>
        <row r="21">
          <cell r="D21">
            <v>58</v>
          </cell>
        </row>
        <row r="22">
          <cell r="D22">
            <v>886</v>
          </cell>
        </row>
        <row r="23">
          <cell r="D23">
            <v>92</v>
          </cell>
        </row>
        <row r="24">
          <cell r="D24">
            <v>132</v>
          </cell>
        </row>
        <row r="25">
          <cell r="D25">
            <v>67</v>
          </cell>
        </row>
        <row r="26">
          <cell r="D26">
            <v>140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200</v>
          </cell>
        </row>
        <row r="30">
          <cell r="D30">
            <v>32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104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37</v>
          </cell>
        </row>
        <row r="46">
          <cell r="D46">
            <v>3</v>
          </cell>
        </row>
        <row r="47">
          <cell r="D47">
            <v>9</v>
          </cell>
        </row>
        <row r="48">
          <cell r="D48">
            <v>1</v>
          </cell>
        </row>
        <row r="50">
          <cell r="D50">
            <v>0</v>
          </cell>
        </row>
        <row r="51">
          <cell r="D51">
            <v>9</v>
          </cell>
        </row>
        <row r="52">
          <cell r="D52">
            <v>0</v>
          </cell>
        </row>
        <row r="53">
          <cell r="D53">
            <v>0</v>
          </cell>
        </row>
        <row r="56">
          <cell r="D56">
            <v>586</v>
          </cell>
        </row>
        <row r="57">
          <cell r="D57">
            <v>89</v>
          </cell>
        </row>
        <row r="58">
          <cell r="D58">
            <v>2156</v>
          </cell>
        </row>
        <row r="59">
          <cell r="D59">
            <v>31</v>
          </cell>
        </row>
        <row r="60">
          <cell r="D60">
            <v>36</v>
          </cell>
        </row>
        <row r="61">
          <cell r="D61">
            <v>2438</v>
          </cell>
        </row>
        <row r="62">
          <cell r="D62">
            <v>187600</v>
          </cell>
        </row>
        <row r="63">
          <cell r="D63">
            <v>17520</v>
          </cell>
        </row>
        <row r="64">
          <cell r="D64">
            <v>129800</v>
          </cell>
        </row>
        <row r="65">
          <cell r="D65">
            <v>1159</v>
          </cell>
        </row>
        <row r="66">
          <cell r="D66">
            <v>415</v>
          </cell>
        </row>
        <row r="67">
          <cell r="D67">
            <v>4023</v>
          </cell>
        </row>
        <row r="68">
          <cell r="D68">
            <v>275</v>
          </cell>
        </row>
        <row r="69">
          <cell r="D69">
            <v>65</v>
          </cell>
        </row>
        <row r="70">
          <cell r="D70">
            <v>6990</v>
          </cell>
        </row>
        <row r="71">
          <cell r="D71">
            <v>36500</v>
          </cell>
        </row>
        <row r="72">
          <cell r="D72">
            <v>17590</v>
          </cell>
        </row>
        <row r="73">
          <cell r="D73">
            <v>53200</v>
          </cell>
        </row>
        <row r="74">
          <cell r="D74">
            <v>22</v>
          </cell>
        </row>
        <row r="75">
          <cell r="D75">
            <v>2</v>
          </cell>
        </row>
        <row r="76">
          <cell r="D76">
            <v>221</v>
          </cell>
        </row>
      </sheetData>
      <sheetData sheetId="3">
        <row r="8">
          <cell r="D8">
            <v>406</v>
          </cell>
        </row>
        <row r="9">
          <cell r="D9">
            <v>141</v>
          </cell>
        </row>
        <row r="10">
          <cell r="D10">
            <v>11</v>
          </cell>
        </row>
        <row r="11">
          <cell r="D11">
            <v>0</v>
          </cell>
        </row>
        <row r="12">
          <cell r="D12">
            <v>32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20</v>
          </cell>
        </row>
        <row r="21">
          <cell r="D21">
            <v>2</v>
          </cell>
        </row>
        <row r="22">
          <cell r="D22">
            <v>33</v>
          </cell>
        </row>
        <row r="23">
          <cell r="D23">
            <v>126</v>
          </cell>
        </row>
        <row r="24">
          <cell r="D24">
            <v>35</v>
          </cell>
        </row>
        <row r="25">
          <cell r="D25">
            <v>90</v>
          </cell>
        </row>
        <row r="26">
          <cell r="D26">
            <v>11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7</v>
          </cell>
        </row>
        <row r="30">
          <cell r="D30">
            <v>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7</v>
          </cell>
        </row>
        <row r="46">
          <cell r="D46">
            <v>4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253</v>
          </cell>
        </row>
        <row r="57">
          <cell r="D57">
            <v>94</v>
          </cell>
        </row>
        <row r="58">
          <cell r="D58">
            <v>976</v>
          </cell>
        </row>
        <row r="59">
          <cell r="D59">
            <v>188</v>
          </cell>
        </row>
        <row r="60">
          <cell r="D60">
            <v>46</v>
          </cell>
        </row>
        <row r="61">
          <cell r="D61">
            <v>1220</v>
          </cell>
        </row>
        <row r="62">
          <cell r="D62">
            <v>11100</v>
          </cell>
        </row>
        <row r="63">
          <cell r="D63">
            <v>2250</v>
          </cell>
        </row>
        <row r="64">
          <cell r="D64">
            <v>67000</v>
          </cell>
        </row>
        <row r="65">
          <cell r="D65">
            <v>871</v>
          </cell>
        </row>
        <row r="66">
          <cell r="D66">
            <v>56</v>
          </cell>
        </row>
        <row r="67">
          <cell r="D67">
            <v>2320</v>
          </cell>
        </row>
        <row r="68">
          <cell r="D68">
            <v>20</v>
          </cell>
        </row>
        <row r="69">
          <cell r="D69">
            <v>0</v>
          </cell>
        </row>
        <row r="70">
          <cell r="D70">
            <v>9450</v>
          </cell>
        </row>
        <row r="71">
          <cell r="D71">
            <v>27200</v>
          </cell>
        </row>
        <row r="72">
          <cell r="D72">
            <v>8425</v>
          </cell>
        </row>
        <row r="73">
          <cell r="D73">
            <v>83000</v>
          </cell>
        </row>
        <row r="74">
          <cell r="D74">
            <v>16</v>
          </cell>
        </row>
        <row r="75">
          <cell r="D75">
            <v>19</v>
          </cell>
        </row>
        <row r="76">
          <cell r="D76">
            <v>213</v>
          </cell>
        </row>
      </sheetData>
      <sheetData sheetId="4">
        <row r="8">
          <cell r="D8">
            <v>238</v>
          </cell>
        </row>
        <row r="9">
          <cell r="D9">
            <v>104</v>
          </cell>
        </row>
        <row r="10">
          <cell r="D10">
            <v>11</v>
          </cell>
        </row>
        <row r="11">
          <cell r="D11">
            <v>0</v>
          </cell>
        </row>
        <row r="12">
          <cell r="D12">
            <v>10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3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18</v>
          </cell>
        </row>
        <row r="19">
          <cell r="D19">
            <v>6</v>
          </cell>
        </row>
        <row r="20">
          <cell r="D20">
            <v>43</v>
          </cell>
        </row>
        <row r="21">
          <cell r="D21">
            <v>9</v>
          </cell>
        </row>
        <row r="22">
          <cell r="D22">
            <v>177</v>
          </cell>
        </row>
        <row r="23">
          <cell r="D23">
            <v>208</v>
          </cell>
        </row>
        <row r="24">
          <cell r="D24">
            <v>131</v>
          </cell>
        </row>
        <row r="25">
          <cell r="D25">
            <v>161</v>
          </cell>
        </row>
        <row r="26">
          <cell r="D26">
            <v>24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</v>
          </cell>
        </row>
        <row r="30">
          <cell r="D30">
            <v>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4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2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377</v>
          </cell>
        </row>
        <row r="57">
          <cell r="D57">
            <v>139</v>
          </cell>
        </row>
        <row r="58">
          <cell r="D58">
            <v>449</v>
          </cell>
        </row>
        <row r="59">
          <cell r="D59">
            <v>35</v>
          </cell>
        </row>
        <row r="60">
          <cell r="D60">
            <v>10</v>
          </cell>
        </row>
        <row r="61">
          <cell r="D61">
            <v>275</v>
          </cell>
        </row>
        <row r="62">
          <cell r="D62">
            <v>17050</v>
          </cell>
        </row>
        <row r="63">
          <cell r="D63">
            <v>2750</v>
          </cell>
        </row>
        <row r="64">
          <cell r="D64">
            <v>45000</v>
          </cell>
        </row>
        <row r="65">
          <cell r="D65">
            <v>3774</v>
          </cell>
        </row>
        <row r="66">
          <cell r="D66">
            <v>2083</v>
          </cell>
        </row>
        <row r="67">
          <cell r="D67">
            <v>2420</v>
          </cell>
        </row>
        <row r="68">
          <cell r="D68">
            <v>115</v>
          </cell>
        </row>
        <row r="69">
          <cell r="D69">
            <v>60</v>
          </cell>
        </row>
        <row r="70">
          <cell r="D70">
            <v>1850</v>
          </cell>
        </row>
        <row r="71">
          <cell r="D71">
            <v>41000</v>
          </cell>
        </row>
        <row r="72">
          <cell r="D72">
            <v>21650</v>
          </cell>
        </row>
        <row r="73">
          <cell r="D73">
            <v>29600</v>
          </cell>
        </row>
        <row r="74">
          <cell r="D74">
            <v>16</v>
          </cell>
        </row>
        <row r="75">
          <cell r="D75">
            <v>4</v>
          </cell>
        </row>
        <row r="76">
          <cell r="D76">
            <v>150</v>
          </cell>
        </row>
      </sheetData>
      <sheetData sheetId="5">
        <row r="9">
          <cell r="D9">
            <v>97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55</v>
          </cell>
        </row>
        <row r="14">
          <cell r="D14">
            <v>3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5</v>
          </cell>
        </row>
        <row r="20">
          <cell r="D20">
            <v>0</v>
          </cell>
        </row>
        <row r="21">
          <cell r="D21">
            <v>11</v>
          </cell>
        </row>
        <row r="22">
          <cell r="D22">
            <v>2</v>
          </cell>
        </row>
        <row r="23">
          <cell r="D23">
            <v>10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8</v>
          </cell>
        </row>
        <row r="28">
          <cell r="D28">
            <v>15</v>
          </cell>
        </row>
        <row r="29">
          <cell r="D29">
            <v>0</v>
          </cell>
        </row>
        <row r="30">
          <cell r="D30">
            <v>5</v>
          </cell>
        </row>
        <row r="31">
          <cell r="D31">
            <v>5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7">
          <cell r="D57">
            <v>0</v>
          </cell>
        </row>
        <row r="58">
          <cell r="D58">
            <v>60</v>
          </cell>
        </row>
        <row r="59">
          <cell r="D59">
            <v>150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18120</v>
          </cell>
        </row>
        <row r="64">
          <cell r="D64">
            <v>2300</v>
          </cell>
        </row>
        <row r="65">
          <cell r="D65">
            <v>39000</v>
          </cell>
        </row>
        <row r="66">
          <cell r="D66">
            <v>235</v>
          </cell>
        </row>
        <row r="67">
          <cell r="D67">
            <v>70</v>
          </cell>
        </row>
        <row r="68">
          <cell r="D68">
            <v>210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11600</v>
          </cell>
        </row>
        <row r="73">
          <cell r="D73">
            <v>10700</v>
          </cell>
        </row>
        <row r="74">
          <cell r="D74">
            <v>35000</v>
          </cell>
        </row>
        <row r="75">
          <cell r="D75">
            <v>6</v>
          </cell>
        </row>
        <row r="76">
          <cell r="D76">
            <v>1</v>
          </cell>
        </row>
        <row r="77">
          <cell r="D77">
            <v>42</v>
          </cell>
        </row>
      </sheetData>
      <sheetData sheetId="6">
        <row r="8">
          <cell r="D8">
            <v>206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52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</v>
          </cell>
        </row>
        <row r="21">
          <cell r="D21">
            <v>2</v>
          </cell>
        </row>
        <row r="22">
          <cell r="D22">
            <v>5</v>
          </cell>
        </row>
        <row r="23">
          <cell r="D23">
            <v>23</v>
          </cell>
        </row>
        <row r="24">
          <cell r="D24">
            <v>10</v>
          </cell>
        </row>
        <row r="25">
          <cell r="D25">
            <v>13</v>
          </cell>
        </row>
        <row r="26">
          <cell r="D26">
            <v>6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110</v>
          </cell>
        </row>
        <row r="57">
          <cell r="D57">
            <v>81</v>
          </cell>
        </row>
        <row r="58">
          <cell r="D58">
            <v>1010</v>
          </cell>
        </row>
        <row r="59">
          <cell r="D59">
            <v>167</v>
          </cell>
        </row>
        <row r="60">
          <cell r="D60">
            <v>143</v>
          </cell>
        </row>
        <row r="61">
          <cell r="D61">
            <v>893</v>
          </cell>
        </row>
        <row r="62">
          <cell r="D62">
            <v>9950</v>
          </cell>
        </row>
        <row r="63">
          <cell r="D63">
            <v>4990</v>
          </cell>
        </row>
        <row r="64">
          <cell r="D64">
            <v>10500</v>
          </cell>
        </row>
        <row r="65">
          <cell r="D65">
            <v>255</v>
          </cell>
        </row>
        <row r="66">
          <cell r="D66">
            <v>58</v>
          </cell>
        </row>
        <row r="67">
          <cell r="D67">
            <v>1080</v>
          </cell>
        </row>
        <row r="68">
          <cell r="D68">
            <v>146</v>
          </cell>
        </row>
        <row r="69">
          <cell r="D69">
            <v>87</v>
          </cell>
        </row>
        <row r="70">
          <cell r="D70">
            <v>960</v>
          </cell>
        </row>
        <row r="71">
          <cell r="D71">
            <v>5560</v>
          </cell>
        </row>
        <row r="72">
          <cell r="D72">
            <v>3200</v>
          </cell>
        </row>
        <row r="73">
          <cell r="D73">
            <v>8100</v>
          </cell>
        </row>
        <row r="74">
          <cell r="D74">
            <v>7</v>
          </cell>
        </row>
        <row r="75">
          <cell r="D75">
            <v>3</v>
          </cell>
        </row>
        <row r="76">
          <cell r="D76">
            <v>84</v>
          </cell>
        </row>
      </sheetData>
      <sheetData sheetId="7">
        <row r="8">
          <cell r="D8">
            <v>266</v>
          </cell>
        </row>
        <row r="9">
          <cell r="D9">
            <v>0</v>
          </cell>
        </row>
        <row r="10">
          <cell r="D10">
            <v>10</v>
          </cell>
        </row>
        <row r="11">
          <cell r="D11">
            <v>0</v>
          </cell>
        </row>
        <row r="12">
          <cell r="D12">
            <v>29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9</v>
          </cell>
        </row>
        <row r="21">
          <cell r="D21">
            <v>8</v>
          </cell>
        </row>
        <row r="22">
          <cell r="D22">
            <v>15</v>
          </cell>
        </row>
        <row r="23">
          <cell r="D23">
            <v>58</v>
          </cell>
        </row>
        <row r="24">
          <cell r="D24">
            <v>25</v>
          </cell>
        </row>
        <row r="25">
          <cell r="D25">
            <v>94</v>
          </cell>
        </row>
        <row r="26">
          <cell r="D26">
            <v>9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8">
          <cell r="D48">
            <v>184</v>
          </cell>
        </row>
        <row r="49">
          <cell r="D49">
            <v>184</v>
          </cell>
        </row>
        <row r="50">
          <cell r="D50">
            <v>473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526</v>
          </cell>
        </row>
        <row r="54">
          <cell r="D54">
            <v>15000</v>
          </cell>
        </row>
        <row r="55">
          <cell r="D55">
            <v>0</v>
          </cell>
        </row>
        <row r="56">
          <cell r="D56">
            <v>50450</v>
          </cell>
        </row>
        <row r="57">
          <cell r="D57">
            <v>1540</v>
          </cell>
        </row>
        <row r="58">
          <cell r="D58">
            <v>600</v>
          </cell>
        </row>
        <row r="59">
          <cell r="D59">
            <v>6600</v>
          </cell>
        </row>
        <row r="60">
          <cell r="D60">
            <v>300</v>
          </cell>
        </row>
        <row r="61">
          <cell r="D61">
            <v>50</v>
          </cell>
        </row>
        <row r="62">
          <cell r="D62">
            <v>7450</v>
          </cell>
        </row>
        <row r="63">
          <cell r="D63">
            <v>52000</v>
          </cell>
        </row>
        <row r="64">
          <cell r="D64">
            <v>6100</v>
          </cell>
        </row>
        <row r="65">
          <cell r="D65">
            <v>86000</v>
          </cell>
        </row>
        <row r="66">
          <cell r="D66">
            <v>14</v>
          </cell>
        </row>
        <row r="67">
          <cell r="D67">
            <v>2</v>
          </cell>
        </row>
        <row r="68">
          <cell r="D68">
            <v>95</v>
          </cell>
        </row>
      </sheetData>
      <sheetData sheetId="8">
        <row r="8">
          <cell r="D8">
            <v>206</v>
          </cell>
        </row>
        <row r="9">
          <cell r="D9">
            <v>88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30</v>
          </cell>
        </row>
        <row r="13">
          <cell r="D13">
            <v>70</v>
          </cell>
        </row>
        <row r="14">
          <cell r="D14">
            <v>0</v>
          </cell>
        </row>
        <row r="15">
          <cell r="D15">
            <v>4</v>
          </cell>
        </row>
        <row r="16">
          <cell r="D16">
            <v>6</v>
          </cell>
        </row>
        <row r="17">
          <cell r="D17">
            <v>0</v>
          </cell>
        </row>
        <row r="18">
          <cell r="D18">
            <v>2</v>
          </cell>
        </row>
        <row r="19">
          <cell r="D19">
            <v>0</v>
          </cell>
        </row>
        <row r="20">
          <cell r="D20">
            <v>4</v>
          </cell>
        </row>
        <row r="21">
          <cell r="D21">
            <v>0</v>
          </cell>
        </row>
        <row r="22">
          <cell r="D22">
            <v>5</v>
          </cell>
        </row>
        <row r="23">
          <cell r="D23">
            <v>19</v>
          </cell>
        </row>
        <row r="24">
          <cell r="D24">
            <v>10</v>
          </cell>
        </row>
        <row r="25">
          <cell r="D25">
            <v>18</v>
          </cell>
        </row>
        <row r="26">
          <cell r="D26">
            <v>3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20</v>
          </cell>
        </row>
        <row r="30">
          <cell r="D30">
            <v>17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8">
          <cell r="D38">
            <v>5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8</v>
          </cell>
        </row>
        <row r="46">
          <cell r="D46">
            <v>1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4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9855038740</v>
          </cell>
        </row>
        <row r="56">
          <cell r="D56">
            <v>25</v>
          </cell>
        </row>
        <row r="57">
          <cell r="D57">
            <v>0</v>
          </cell>
        </row>
        <row r="58">
          <cell r="D58">
            <v>409</v>
          </cell>
        </row>
        <row r="59">
          <cell r="D59">
            <v>0</v>
          </cell>
        </row>
        <row r="60">
          <cell r="D60">
            <v>20</v>
          </cell>
        </row>
        <row r="61">
          <cell r="D61">
            <v>820</v>
          </cell>
        </row>
        <row r="62">
          <cell r="D62">
            <v>1300</v>
          </cell>
        </row>
        <row r="63">
          <cell r="D63">
            <v>100</v>
          </cell>
        </row>
        <row r="64">
          <cell r="D64">
            <v>75000</v>
          </cell>
        </row>
        <row r="65">
          <cell r="D65">
            <v>3</v>
          </cell>
        </row>
        <row r="66">
          <cell r="D66">
            <v>0</v>
          </cell>
        </row>
        <row r="67">
          <cell r="D67">
            <v>215</v>
          </cell>
        </row>
        <row r="68">
          <cell r="D68">
            <v>10</v>
          </cell>
        </row>
        <row r="69">
          <cell r="D69">
            <v>0</v>
          </cell>
        </row>
        <row r="70">
          <cell r="D70">
            <v>1000</v>
          </cell>
        </row>
        <row r="71">
          <cell r="D71">
            <v>9</v>
          </cell>
        </row>
        <row r="72">
          <cell r="D72">
            <v>0</v>
          </cell>
        </row>
        <row r="73">
          <cell r="D73">
            <v>170</v>
          </cell>
        </row>
        <row r="74">
          <cell r="D74">
            <v>1</v>
          </cell>
        </row>
        <row r="75">
          <cell r="D75">
            <v>0</v>
          </cell>
        </row>
        <row r="76">
          <cell r="D76">
            <v>178</v>
          </cell>
        </row>
      </sheetData>
      <sheetData sheetId="9">
        <row r="8">
          <cell r="D8">
            <v>187</v>
          </cell>
        </row>
        <row r="9">
          <cell r="D9">
            <v>0</v>
          </cell>
        </row>
        <row r="10">
          <cell r="D10">
            <v>4</v>
          </cell>
        </row>
        <row r="11">
          <cell r="D11">
            <v>0</v>
          </cell>
        </row>
        <row r="12">
          <cell r="D12">
            <v>30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4</v>
          </cell>
        </row>
        <row r="19">
          <cell r="D19">
            <v>0</v>
          </cell>
        </row>
        <row r="20">
          <cell r="D20">
            <v>15</v>
          </cell>
        </row>
        <row r="21">
          <cell r="D21">
            <v>3</v>
          </cell>
        </row>
        <row r="22">
          <cell r="D22">
            <v>53</v>
          </cell>
        </row>
        <row r="23">
          <cell r="D23">
            <v>119</v>
          </cell>
        </row>
        <row r="24">
          <cell r="D24">
            <v>49</v>
          </cell>
        </row>
        <row r="25">
          <cell r="D25">
            <v>114</v>
          </cell>
        </row>
        <row r="26">
          <cell r="D26">
            <v>16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6</v>
          </cell>
        </row>
        <row r="30">
          <cell r="D30">
            <v>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6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1</v>
          </cell>
        </row>
        <row r="52">
          <cell r="D52">
            <v>0</v>
          </cell>
        </row>
        <row r="53">
          <cell r="D53">
            <v>0</v>
          </cell>
        </row>
        <row r="56">
          <cell r="D56">
            <v>263</v>
          </cell>
        </row>
        <row r="57">
          <cell r="D57">
            <v>31</v>
          </cell>
        </row>
        <row r="58">
          <cell r="D58">
            <v>402</v>
          </cell>
        </row>
        <row r="59">
          <cell r="D59">
            <v>236</v>
          </cell>
        </row>
        <row r="60">
          <cell r="D60">
            <v>106</v>
          </cell>
        </row>
        <row r="61">
          <cell r="D61">
            <v>910</v>
          </cell>
        </row>
        <row r="62">
          <cell r="D62">
            <v>16600</v>
          </cell>
        </row>
        <row r="63">
          <cell r="D63">
            <v>1200</v>
          </cell>
        </row>
        <row r="64">
          <cell r="D64">
            <v>26500</v>
          </cell>
        </row>
        <row r="65">
          <cell r="D65">
            <v>2000</v>
          </cell>
        </row>
        <row r="66">
          <cell r="D66">
            <v>114</v>
          </cell>
        </row>
        <row r="67">
          <cell r="D67">
            <v>2600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1600</v>
          </cell>
        </row>
        <row r="71">
          <cell r="D71">
            <v>12400</v>
          </cell>
        </row>
        <row r="72">
          <cell r="D72">
            <v>1170</v>
          </cell>
        </row>
        <row r="73">
          <cell r="D73">
            <v>17400</v>
          </cell>
        </row>
        <row r="74">
          <cell r="D74">
            <v>2</v>
          </cell>
        </row>
        <row r="75">
          <cell r="D75">
            <v>0</v>
          </cell>
        </row>
        <row r="76">
          <cell r="D76">
            <v>280</v>
          </cell>
        </row>
      </sheetData>
      <sheetData sheetId="10">
        <row r="8">
          <cell r="D8">
            <v>300</v>
          </cell>
        </row>
        <row r="9">
          <cell r="D9">
            <v>139</v>
          </cell>
        </row>
        <row r="10">
          <cell r="D10">
            <v>479</v>
          </cell>
        </row>
        <row r="11">
          <cell r="D11">
            <v>0</v>
          </cell>
        </row>
        <row r="12">
          <cell r="D12">
            <v>299</v>
          </cell>
        </row>
        <row r="13">
          <cell r="D13">
            <v>20</v>
          </cell>
        </row>
        <row r="14">
          <cell r="D14">
            <v>0</v>
          </cell>
        </row>
        <row r="15">
          <cell r="D15">
            <v>196</v>
          </cell>
        </row>
        <row r="16">
          <cell r="D16">
            <v>20</v>
          </cell>
        </row>
        <row r="17">
          <cell r="D17">
            <v>0</v>
          </cell>
        </row>
        <row r="18">
          <cell r="D18">
            <v>43</v>
          </cell>
        </row>
        <row r="19">
          <cell r="D19">
            <v>25</v>
          </cell>
        </row>
        <row r="20">
          <cell r="D20">
            <v>159</v>
          </cell>
        </row>
        <row r="21">
          <cell r="D21">
            <v>7</v>
          </cell>
        </row>
        <row r="22">
          <cell r="D22">
            <v>551</v>
          </cell>
        </row>
        <row r="23">
          <cell r="D23">
            <v>128</v>
          </cell>
        </row>
        <row r="24">
          <cell r="D24">
            <v>113</v>
          </cell>
        </row>
        <row r="25">
          <cell r="D25">
            <v>130</v>
          </cell>
        </row>
        <row r="26">
          <cell r="D26">
            <v>124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123</v>
          </cell>
        </row>
        <row r="30">
          <cell r="D30">
            <v>111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15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235</v>
          </cell>
        </row>
        <row r="46">
          <cell r="D46">
            <v>13</v>
          </cell>
        </row>
        <row r="47">
          <cell r="D47">
            <v>2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184</v>
          </cell>
        </row>
        <row r="60">
          <cell r="D60">
            <v>34</v>
          </cell>
        </row>
        <row r="61">
          <cell r="D61">
            <v>105</v>
          </cell>
        </row>
        <row r="62">
          <cell r="D62">
            <v>2850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6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40</v>
          </cell>
        </row>
        <row r="69">
          <cell r="D69">
            <v>0</v>
          </cell>
        </row>
        <row r="70">
          <cell r="D70">
            <v>200</v>
          </cell>
        </row>
        <row r="71">
          <cell r="D71">
            <v>2200</v>
          </cell>
        </row>
        <row r="72">
          <cell r="D72">
            <v>0</v>
          </cell>
        </row>
        <row r="73">
          <cell r="D73">
            <v>2100</v>
          </cell>
        </row>
        <row r="74">
          <cell r="D74">
            <v>0</v>
          </cell>
        </row>
        <row r="75">
          <cell r="D75">
            <v>14</v>
          </cell>
        </row>
        <row r="76">
          <cell r="D76">
            <v>40</v>
          </cell>
        </row>
      </sheetData>
      <sheetData sheetId="11">
        <row r="8">
          <cell r="D8">
            <v>501</v>
          </cell>
        </row>
        <row r="9">
          <cell r="D9">
            <v>50</v>
          </cell>
        </row>
        <row r="10">
          <cell r="D10">
            <v>26</v>
          </cell>
        </row>
        <row r="11">
          <cell r="D11">
            <v>0</v>
          </cell>
        </row>
        <row r="12">
          <cell r="D12">
            <v>15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5</v>
          </cell>
        </row>
        <row r="21">
          <cell r="D21">
            <v>2</v>
          </cell>
        </row>
        <row r="22">
          <cell r="D22">
            <v>11</v>
          </cell>
        </row>
        <row r="23">
          <cell r="D23">
            <v>2</v>
          </cell>
        </row>
        <row r="24">
          <cell r="D24">
            <v>6</v>
          </cell>
        </row>
        <row r="25">
          <cell r="D25">
            <v>1</v>
          </cell>
        </row>
        <row r="26">
          <cell r="D26">
            <v>7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1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500</v>
          </cell>
        </row>
        <row r="60">
          <cell r="D60">
            <v>0</v>
          </cell>
        </row>
        <row r="61">
          <cell r="D61">
            <v>500</v>
          </cell>
        </row>
        <row r="62">
          <cell r="D62">
            <v>500</v>
          </cell>
        </row>
        <row r="63">
          <cell r="D63">
            <v>0</v>
          </cell>
        </row>
        <row r="64">
          <cell r="D64">
            <v>5000</v>
          </cell>
        </row>
        <row r="65">
          <cell r="D65">
            <v>198</v>
          </cell>
        </row>
        <row r="66">
          <cell r="D66">
            <v>0</v>
          </cell>
        </row>
        <row r="67">
          <cell r="D67">
            <v>200</v>
          </cell>
        </row>
        <row r="68">
          <cell r="D68">
            <v>50</v>
          </cell>
        </row>
        <row r="69">
          <cell r="D69">
            <v>0</v>
          </cell>
        </row>
        <row r="70">
          <cell r="D70">
            <v>500</v>
          </cell>
        </row>
        <row r="71">
          <cell r="D71">
            <v>3000</v>
          </cell>
        </row>
        <row r="72">
          <cell r="D72">
            <v>500</v>
          </cell>
        </row>
        <row r="73">
          <cell r="D73">
            <v>3000</v>
          </cell>
        </row>
        <row r="74">
          <cell r="D74">
            <v>2</v>
          </cell>
        </row>
        <row r="75">
          <cell r="D75">
            <v>0</v>
          </cell>
        </row>
        <row r="76">
          <cell r="D76">
            <v>100</v>
          </cell>
        </row>
      </sheetData>
      <sheetData sheetId="12">
        <row r="8">
          <cell r="D8">
            <v>251</v>
          </cell>
        </row>
        <row r="9">
          <cell r="D9">
            <v>0</v>
          </cell>
        </row>
        <row r="10">
          <cell r="D10">
            <v>18</v>
          </cell>
        </row>
        <row r="11">
          <cell r="D11">
            <v>0</v>
          </cell>
        </row>
        <row r="12">
          <cell r="D12">
            <v>16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2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3</v>
          </cell>
        </row>
        <row r="57">
          <cell r="D57">
            <v>3</v>
          </cell>
        </row>
        <row r="58">
          <cell r="D58">
            <v>0</v>
          </cell>
        </row>
        <row r="59">
          <cell r="D59">
            <v>50</v>
          </cell>
        </row>
        <row r="60">
          <cell r="D60">
            <v>35</v>
          </cell>
        </row>
        <row r="61">
          <cell r="D61">
            <v>0</v>
          </cell>
        </row>
        <row r="62">
          <cell r="D62">
            <v>600</v>
          </cell>
        </row>
        <row r="63">
          <cell r="D63">
            <v>800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30</v>
          </cell>
        </row>
        <row r="69">
          <cell r="D69">
            <v>20</v>
          </cell>
        </row>
        <row r="70">
          <cell r="D70">
            <v>0</v>
          </cell>
        </row>
        <row r="71">
          <cell r="D71">
            <v>600</v>
          </cell>
        </row>
        <row r="72">
          <cell r="D72">
            <v>400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</sheetData>
      <sheetData sheetId="13">
        <row r="8">
          <cell r="D8">
            <v>307</v>
          </cell>
        </row>
        <row r="9">
          <cell r="D9">
            <v>104</v>
          </cell>
        </row>
        <row r="10">
          <cell r="D10">
            <v>23</v>
          </cell>
        </row>
        <row r="11">
          <cell r="D11">
            <v>0</v>
          </cell>
        </row>
        <row r="12">
          <cell r="D12">
            <v>91</v>
          </cell>
        </row>
        <row r="13">
          <cell r="D13">
            <v>21</v>
          </cell>
        </row>
        <row r="14">
          <cell r="D14">
            <v>0</v>
          </cell>
        </row>
        <row r="15">
          <cell r="D15">
            <v>35</v>
          </cell>
        </row>
        <row r="16">
          <cell r="D16">
            <v>20</v>
          </cell>
        </row>
        <row r="17">
          <cell r="D17">
            <v>0</v>
          </cell>
        </row>
        <row r="18">
          <cell r="D18">
            <v>27</v>
          </cell>
        </row>
        <row r="19">
          <cell r="D19">
            <v>14</v>
          </cell>
        </row>
        <row r="20">
          <cell r="D20">
            <v>91</v>
          </cell>
        </row>
        <row r="21">
          <cell r="D21">
            <v>13</v>
          </cell>
        </row>
        <row r="22">
          <cell r="D22">
            <v>213</v>
          </cell>
        </row>
        <row r="23">
          <cell r="D23">
            <v>68</v>
          </cell>
        </row>
        <row r="24">
          <cell r="D24">
            <v>76</v>
          </cell>
        </row>
        <row r="25">
          <cell r="D25">
            <v>35</v>
          </cell>
        </row>
        <row r="26">
          <cell r="D26">
            <v>73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126</v>
          </cell>
        </row>
        <row r="30">
          <cell r="D30">
            <v>110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8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5</v>
          </cell>
        </row>
        <row r="46">
          <cell r="D46">
            <v>3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2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255</v>
          </cell>
        </row>
        <row r="57">
          <cell r="D57">
            <v>135</v>
          </cell>
        </row>
        <row r="58">
          <cell r="D58">
            <v>1156</v>
          </cell>
        </row>
        <row r="59">
          <cell r="D59">
            <v>185</v>
          </cell>
        </row>
        <row r="60">
          <cell r="D60">
            <v>95</v>
          </cell>
        </row>
        <row r="61">
          <cell r="D61">
            <v>720</v>
          </cell>
        </row>
        <row r="62">
          <cell r="D62">
            <v>40450</v>
          </cell>
        </row>
        <row r="63">
          <cell r="D63">
            <v>13140</v>
          </cell>
        </row>
        <row r="64">
          <cell r="D64">
            <v>24200</v>
          </cell>
        </row>
        <row r="65">
          <cell r="D65">
            <v>484</v>
          </cell>
        </row>
        <row r="66">
          <cell r="D66">
            <v>101</v>
          </cell>
        </row>
        <row r="67">
          <cell r="D67">
            <v>580</v>
          </cell>
        </row>
        <row r="68">
          <cell r="D68">
            <v>360</v>
          </cell>
        </row>
        <row r="69">
          <cell r="D69">
            <v>30</v>
          </cell>
        </row>
        <row r="70">
          <cell r="D70">
            <v>1060</v>
          </cell>
        </row>
        <row r="71">
          <cell r="D71">
            <v>32450</v>
          </cell>
        </row>
        <row r="72">
          <cell r="D72">
            <v>15007</v>
          </cell>
        </row>
        <row r="73">
          <cell r="D73">
            <v>45200</v>
          </cell>
        </row>
        <row r="74">
          <cell r="D74">
            <v>5</v>
          </cell>
        </row>
        <row r="75">
          <cell r="D75">
            <v>4</v>
          </cell>
        </row>
        <row r="76">
          <cell r="D76">
            <v>109</v>
          </cell>
        </row>
      </sheetData>
      <sheetData sheetId="14">
        <row r="8">
          <cell r="D8">
            <v>107</v>
          </cell>
        </row>
        <row r="9">
          <cell r="D9">
            <v>0</v>
          </cell>
        </row>
        <row r="10">
          <cell r="D10">
            <v>5</v>
          </cell>
        </row>
        <row r="11">
          <cell r="D11">
            <v>0</v>
          </cell>
        </row>
        <row r="12">
          <cell r="D12">
            <v>120</v>
          </cell>
        </row>
        <row r="13">
          <cell r="D13">
            <v>5</v>
          </cell>
        </row>
        <row r="14">
          <cell r="D14">
            <v>0</v>
          </cell>
        </row>
        <row r="15">
          <cell r="D15">
            <v>97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160</v>
          </cell>
        </row>
        <row r="19">
          <cell r="D19">
            <v>54</v>
          </cell>
        </row>
        <row r="20">
          <cell r="D20">
            <v>301</v>
          </cell>
        </row>
        <row r="21">
          <cell r="D21">
            <v>42</v>
          </cell>
        </row>
        <row r="22">
          <cell r="D22">
            <v>1265</v>
          </cell>
        </row>
        <row r="23">
          <cell r="D23">
            <v>329</v>
          </cell>
        </row>
        <row r="24">
          <cell r="D24">
            <v>242</v>
          </cell>
        </row>
        <row r="25">
          <cell r="D25">
            <v>171</v>
          </cell>
        </row>
        <row r="26">
          <cell r="D26">
            <v>182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46</v>
          </cell>
        </row>
        <row r="30">
          <cell r="D30">
            <v>43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3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46</v>
          </cell>
        </row>
        <row r="46">
          <cell r="D46">
            <v>5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100</v>
          </cell>
        </row>
        <row r="57">
          <cell r="D57">
            <v>10</v>
          </cell>
        </row>
        <row r="58">
          <cell r="D58">
            <v>1000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1000</v>
          </cell>
        </row>
        <row r="62">
          <cell r="D62">
            <v>3000</v>
          </cell>
        </row>
        <row r="63">
          <cell r="D63">
            <v>400</v>
          </cell>
        </row>
        <row r="64">
          <cell r="D64">
            <v>50000</v>
          </cell>
        </row>
        <row r="65">
          <cell r="D65">
            <v>12</v>
          </cell>
        </row>
        <row r="66">
          <cell r="D66">
            <v>2</v>
          </cell>
        </row>
        <row r="67">
          <cell r="D67">
            <v>100</v>
          </cell>
        </row>
        <row r="68">
          <cell r="D68">
            <v>310</v>
          </cell>
        </row>
        <row r="69">
          <cell r="D69">
            <v>10</v>
          </cell>
        </row>
        <row r="70">
          <cell r="D70">
            <v>1000</v>
          </cell>
        </row>
        <row r="71">
          <cell r="D71">
            <v>2200</v>
          </cell>
        </row>
        <row r="72">
          <cell r="D72">
            <v>1000</v>
          </cell>
        </row>
        <row r="73">
          <cell r="D73">
            <v>10000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45"/>
  <sheetViews>
    <sheetView tabSelected="1" topLeftCell="A5" workbookViewId="0">
      <pane xSplit="3" ySplit="2" topLeftCell="D72" activePane="bottomRight" state="frozen"/>
      <selection activeCell="A5" sqref="A5"/>
      <selection pane="topRight" activeCell="D5" sqref="D5"/>
      <selection pane="bottomLeft" activeCell="A7" sqref="A7"/>
      <selection pane="bottomRight" activeCell="B47" sqref="B47:C47"/>
    </sheetView>
  </sheetViews>
  <sheetFormatPr defaultColWidth="12.58203125" defaultRowHeight="15" customHeight="1" x14ac:dyDescent="0.8"/>
  <cols>
    <col min="1" max="1" width="5.9140625" style="3" customWidth="1"/>
    <col min="2" max="2" width="37.08203125" style="3" customWidth="1"/>
    <col min="3" max="3" width="22.1640625" style="3" customWidth="1"/>
    <col min="4" max="4" width="12.1640625" style="3" customWidth="1"/>
    <col min="5" max="5" width="12.08203125" style="3" customWidth="1"/>
    <col min="6" max="6" width="14.9140625" style="3" customWidth="1"/>
    <col min="7" max="7" width="7" style="3" customWidth="1"/>
    <col min="8" max="8" width="6.9140625" style="3" customWidth="1"/>
    <col min="9" max="9" width="8" style="3" customWidth="1"/>
    <col min="10" max="10" width="7.1640625" style="3" customWidth="1"/>
    <col min="11" max="11" width="7" style="3" customWidth="1"/>
    <col min="12" max="12" width="8.58203125" style="3" customWidth="1"/>
    <col min="13" max="13" width="9.1640625" style="3" customWidth="1"/>
    <col min="14" max="14" width="8.4140625" style="3" customWidth="1"/>
    <col min="15" max="15" width="8.58203125" style="3" customWidth="1"/>
    <col min="16" max="16" width="8.08203125" style="3" customWidth="1"/>
    <col min="17" max="17" width="10" style="3" customWidth="1"/>
    <col min="18" max="16384" width="12.58203125" style="3"/>
  </cols>
  <sheetData>
    <row r="1" spans="1:36" ht="15.75" customHeight="1" x14ac:dyDescent="0.8">
      <c r="A1" s="49" t="s">
        <v>77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 x14ac:dyDescent="0.8">
      <c r="A2" s="51" t="s">
        <v>76</v>
      </c>
      <c r="B2" s="50"/>
      <c r="C2" s="50"/>
      <c r="D2" s="5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 x14ac:dyDescent="0.8">
      <c r="A3" s="51" t="s">
        <v>75</v>
      </c>
      <c r="B3" s="50"/>
      <c r="C3" s="50"/>
      <c r="D3" s="5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8">
      <c r="A4" s="52"/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8">
      <c r="A5" s="4" t="s">
        <v>74</v>
      </c>
      <c r="B5" s="59" t="s">
        <v>73</v>
      </c>
      <c r="C5" s="50"/>
      <c r="D5" s="53" t="s">
        <v>72</v>
      </c>
      <c r="E5" s="56" t="s">
        <v>71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4.75" customHeight="1" x14ac:dyDescent="0.8">
      <c r="A6" s="57" t="s">
        <v>70</v>
      </c>
      <c r="B6" s="60" t="s">
        <v>69</v>
      </c>
      <c r="C6" s="30"/>
      <c r="D6" s="54"/>
      <c r="E6" s="5" t="s">
        <v>68</v>
      </c>
      <c r="F6" s="6" t="s">
        <v>67</v>
      </c>
      <c r="G6" s="6" t="s">
        <v>66</v>
      </c>
      <c r="H6" s="6" t="s">
        <v>65</v>
      </c>
      <c r="I6" s="6" t="s">
        <v>64</v>
      </c>
      <c r="J6" s="6" t="s">
        <v>63</v>
      </c>
      <c r="K6" s="6" t="s">
        <v>62</v>
      </c>
      <c r="L6" s="6" t="s">
        <v>61</v>
      </c>
      <c r="M6" s="6" t="s">
        <v>60</v>
      </c>
      <c r="N6" s="6" t="s">
        <v>59</v>
      </c>
      <c r="O6" s="6" t="s">
        <v>58</v>
      </c>
      <c r="P6" s="6" t="s">
        <v>57</v>
      </c>
      <c r="Q6" s="7" t="s">
        <v>56</v>
      </c>
      <c r="R6" s="8" t="s">
        <v>79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1.5" x14ac:dyDescent="0.8">
      <c r="A7" s="32"/>
      <c r="B7" s="58" t="s">
        <v>55</v>
      </c>
      <c r="C7" s="34"/>
      <c r="D7" s="9">
        <f t="shared" ref="D7:D34" si="0">SUM(E7:Q7)</f>
        <v>3276</v>
      </c>
      <c r="E7" s="10">
        <f>[1]Kathmandu!D8</f>
        <v>204</v>
      </c>
      <c r="F7" s="11">
        <f>'[1]Lalitpur '!D8</f>
        <v>107</v>
      </c>
      <c r="G7" s="11">
        <f>'[1]Bhaktpur '!D8</f>
        <v>307</v>
      </c>
      <c r="H7" s="11">
        <f>'[1]Rasuwa '!D8</f>
        <v>206</v>
      </c>
      <c r="I7" s="11">
        <f>[1]Nuwakot!D8</f>
        <v>251</v>
      </c>
      <c r="J7" s="11">
        <f>[1]Dhading!D8</f>
        <v>501</v>
      </c>
      <c r="K7" s="11">
        <f>[1]Chitwan!D8</f>
        <v>300</v>
      </c>
      <c r="L7" s="11">
        <f>[1]Sindhulii!D8</f>
        <v>187</v>
      </c>
      <c r="M7" s="11">
        <f>'[1]Makawanpur '!D8</f>
        <v>206</v>
      </c>
      <c r="N7" s="11">
        <f>[1]Ramechhap!D8</f>
        <v>266</v>
      </c>
      <c r="O7" s="11">
        <f>[1]Dolakha!D9</f>
        <v>97</v>
      </c>
      <c r="P7" s="11">
        <f>[1]Kavre!D8</f>
        <v>238</v>
      </c>
      <c r="Q7" s="12">
        <f>[1]Sindupalchok!D8</f>
        <v>406</v>
      </c>
      <c r="R7" s="8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5" x14ac:dyDescent="0.8">
      <c r="A8" s="32"/>
      <c r="B8" s="58" t="s">
        <v>54</v>
      </c>
      <c r="C8" s="34"/>
      <c r="D8" s="9">
        <f t="shared" si="0"/>
        <v>691</v>
      </c>
      <c r="E8" s="10">
        <f>[1]Kathmandu!D9</f>
        <v>65</v>
      </c>
      <c r="F8" s="11">
        <f>'[1]Lalitpur '!D9</f>
        <v>0</v>
      </c>
      <c r="G8" s="11">
        <f>'[1]Bhaktpur '!D9</f>
        <v>104</v>
      </c>
      <c r="H8" s="11">
        <f>'[1]Rasuwa '!D9</f>
        <v>0</v>
      </c>
      <c r="I8" s="11">
        <f>[1]Nuwakot!D9</f>
        <v>0</v>
      </c>
      <c r="J8" s="11">
        <f>[1]Dhading!D9</f>
        <v>50</v>
      </c>
      <c r="K8" s="11">
        <f>[1]Chitwan!D9</f>
        <v>139</v>
      </c>
      <c r="L8" s="11">
        <f>[1]Sindhulii!D9</f>
        <v>0</v>
      </c>
      <c r="M8" s="11">
        <f>'[1]Makawanpur '!D9</f>
        <v>88</v>
      </c>
      <c r="N8" s="11">
        <f>[1]Ramechhap!D9</f>
        <v>0</v>
      </c>
      <c r="O8" s="11">
        <f>[1]Dolakha!D10</f>
        <v>0</v>
      </c>
      <c r="P8" s="11">
        <f>[1]Kavre!D9</f>
        <v>104</v>
      </c>
      <c r="Q8" s="12">
        <f>[1]Sindupalchok!D9</f>
        <v>141</v>
      </c>
      <c r="R8" s="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5" x14ac:dyDescent="0.8">
      <c r="A9" s="32"/>
      <c r="B9" s="58" t="s">
        <v>53</v>
      </c>
      <c r="C9" s="34"/>
      <c r="D9" s="9">
        <f t="shared" si="0"/>
        <v>590</v>
      </c>
      <c r="E9" s="10">
        <f>[1]Kathmandu!D10</f>
        <v>3</v>
      </c>
      <c r="F9" s="11">
        <f>'[1]Lalitpur '!D10</f>
        <v>5</v>
      </c>
      <c r="G9" s="11">
        <f>'[1]Bhaktpur '!D10</f>
        <v>23</v>
      </c>
      <c r="H9" s="11">
        <f>'[1]Rasuwa '!D10</f>
        <v>0</v>
      </c>
      <c r="I9" s="11">
        <f>[1]Nuwakot!D10</f>
        <v>18</v>
      </c>
      <c r="J9" s="11">
        <f>[1]Dhading!D10</f>
        <v>26</v>
      </c>
      <c r="K9" s="11">
        <f>[1]Chitwan!D10</f>
        <v>479</v>
      </c>
      <c r="L9" s="11">
        <f>[1]Sindhulii!D10</f>
        <v>4</v>
      </c>
      <c r="M9" s="11">
        <f>'[1]Makawanpur '!D10</f>
        <v>0</v>
      </c>
      <c r="N9" s="11">
        <f>[1]Ramechhap!D10</f>
        <v>10</v>
      </c>
      <c r="O9" s="11">
        <f>[1]Dolakha!D11</f>
        <v>0</v>
      </c>
      <c r="P9" s="11">
        <f>[1]Kavre!D10</f>
        <v>11</v>
      </c>
      <c r="Q9" s="12">
        <f>[1]Sindupalchok!D10</f>
        <v>11</v>
      </c>
      <c r="R9" s="8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5" x14ac:dyDescent="0.8">
      <c r="A10" s="55" t="s">
        <v>52</v>
      </c>
      <c r="B10" s="47" t="s">
        <v>51</v>
      </c>
      <c r="C10" s="34"/>
      <c r="D10" s="9">
        <f t="shared" si="0"/>
        <v>0</v>
      </c>
      <c r="E10" s="10">
        <f>[1]Kathmandu!D11</f>
        <v>0</v>
      </c>
      <c r="F10" s="11">
        <f>'[1]Lalitpur '!D11</f>
        <v>0</v>
      </c>
      <c r="G10" s="11">
        <f>'[1]Bhaktpur '!D11</f>
        <v>0</v>
      </c>
      <c r="H10" s="11">
        <f>'[1]Rasuwa '!D11</f>
        <v>0</v>
      </c>
      <c r="I10" s="11">
        <f>[1]Nuwakot!D11</f>
        <v>0</v>
      </c>
      <c r="J10" s="11">
        <f>[1]Dhading!D11</f>
        <v>0</v>
      </c>
      <c r="K10" s="11">
        <f>[1]Chitwan!D11</f>
        <v>0</v>
      </c>
      <c r="L10" s="11">
        <f>[1]Sindhulii!D11</f>
        <v>0</v>
      </c>
      <c r="M10" s="11">
        <f>'[1]Makawanpur '!D11</f>
        <v>0</v>
      </c>
      <c r="N10" s="11">
        <f>[1]Ramechhap!D11</f>
        <v>0</v>
      </c>
      <c r="O10" s="11">
        <f>[1]Dolakha!D12</f>
        <v>0</v>
      </c>
      <c r="P10" s="11">
        <f>[1]Kavre!D11</f>
        <v>0</v>
      </c>
      <c r="Q10" s="12">
        <f>[1]Sindupalchok!D11</f>
        <v>0</v>
      </c>
      <c r="R10" s="8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5" x14ac:dyDescent="0.8">
      <c r="A11" s="50"/>
      <c r="B11" s="33" t="s">
        <v>50</v>
      </c>
      <c r="C11" s="34"/>
      <c r="D11" s="9">
        <f t="shared" si="0"/>
        <v>958</v>
      </c>
      <c r="E11" s="10">
        <f>[1]Kathmandu!D12</f>
        <v>179</v>
      </c>
      <c r="F11" s="11">
        <f>'[1]Lalitpur '!D12</f>
        <v>120</v>
      </c>
      <c r="G11" s="11">
        <f>'[1]Bhaktpur '!D12</f>
        <v>91</v>
      </c>
      <c r="H11" s="11">
        <f>'[1]Rasuwa '!D12</f>
        <v>52</v>
      </c>
      <c r="I11" s="11">
        <f>[1]Nuwakot!D12</f>
        <v>16</v>
      </c>
      <c r="J11" s="11">
        <f>[1]Dhading!D12</f>
        <v>15</v>
      </c>
      <c r="K11" s="11">
        <f>[1]Chitwan!D12</f>
        <v>299</v>
      </c>
      <c r="L11" s="11">
        <f>[1]Sindhulii!D12</f>
        <v>30</v>
      </c>
      <c r="M11" s="11">
        <f>'[1]Makawanpur '!D12</f>
        <v>30</v>
      </c>
      <c r="N11" s="11">
        <f>[1]Ramechhap!D12</f>
        <v>29</v>
      </c>
      <c r="O11" s="11">
        <f>[1]Dolakha!D13</f>
        <v>55</v>
      </c>
      <c r="P11" s="11">
        <f>[1]Kavre!D12</f>
        <v>10</v>
      </c>
      <c r="Q11" s="12">
        <f>[1]Sindupalchok!D12</f>
        <v>32</v>
      </c>
      <c r="R11" s="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5" x14ac:dyDescent="0.8">
      <c r="A12" s="50"/>
      <c r="B12" s="33" t="s">
        <v>49</v>
      </c>
      <c r="C12" s="34"/>
      <c r="D12" s="9">
        <f t="shared" si="0"/>
        <v>177</v>
      </c>
      <c r="E12" s="10">
        <f>[1]Kathmandu!D13</f>
        <v>58</v>
      </c>
      <c r="F12" s="11">
        <f>'[1]Lalitpur '!D13</f>
        <v>5</v>
      </c>
      <c r="G12" s="11">
        <f>'[1]Bhaktpur '!D13</f>
        <v>21</v>
      </c>
      <c r="H12" s="11">
        <f>'[1]Rasuwa '!D13</f>
        <v>0</v>
      </c>
      <c r="I12" s="11">
        <f>[1]Nuwakot!D13</f>
        <v>0</v>
      </c>
      <c r="J12" s="11">
        <f>[1]Dhading!D13</f>
        <v>0</v>
      </c>
      <c r="K12" s="11">
        <f>[1]Chitwan!D13</f>
        <v>20</v>
      </c>
      <c r="L12" s="11">
        <f>[1]Sindhulii!D13</f>
        <v>0</v>
      </c>
      <c r="M12" s="11">
        <f>'[1]Makawanpur '!D13</f>
        <v>70</v>
      </c>
      <c r="N12" s="11">
        <f>[1]Ramechhap!D13</f>
        <v>0</v>
      </c>
      <c r="O12" s="11">
        <f>[1]Dolakha!D14</f>
        <v>3</v>
      </c>
      <c r="P12" s="11">
        <f>[1]Kavre!D13</f>
        <v>0</v>
      </c>
      <c r="Q12" s="12">
        <f>[1]Sindupalchok!D13</f>
        <v>0</v>
      </c>
      <c r="R12" s="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5" x14ac:dyDescent="0.8">
      <c r="A13" s="55" t="s">
        <v>48</v>
      </c>
      <c r="B13" s="47" t="s">
        <v>47</v>
      </c>
      <c r="C13" s="34"/>
      <c r="D13" s="9">
        <f t="shared" si="0"/>
        <v>0</v>
      </c>
      <c r="E13" s="10">
        <f>[1]Kathmandu!D14</f>
        <v>0</v>
      </c>
      <c r="F13" s="11">
        <f>'[1]Lalitpur '!D14</f>
        <v>0</v>
      </c>
      <c r="G13" s="11">
        <f>'[1]Bhaktpur '!D14</f>
        <v>0</v>
      </c>
      <c r="H13" s="11">
        <f>'[1]Rasuwa '!D14</f>
        <v>0</v>
      </c>
      <c r="I13" s="11">
        <f>[1]Nuwakot!D14</f>
        <v>0</v>
      </c>
      <c r="J13" s="11">
        <f>[1]Dhading!D14</f>
        <v>0</v>
      </c>
      <c r="K13" s="11">
        <f>[1]Chitwan!D14</f>
        <v>0</v>
      </c>
      <c r="L13" s="11">
        <f>[1]Sindhulii!D14</f>
        <v>0</v>
      </c>
      <c r="M13" s="11">
        <f>'[1]Makawanpur '!D14</f>
        <v>0</v>
      </c>
      <c r="N13" s="11">
        <f>[1]Ramechhap!D14</f>
        <v>0</v>
      </c>
      <c r="O13" s="11">
        <f>[1]Dolakha!D15</f>
        <v>0</v>
      </c>
      <c r="P13" s="11">
        <f>[1]Kavre!D14</f>
        <v>0</v>
      </c>
      <c r="Q13" s="12">
        <f>[1]Sindupalchok!D14</f>
        <v>0</v>
      </c>
      <c r="R13" s="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5" x14ac:dyDescent="0.8">
      <c r="A14" s="50"/>
      <c r="B14" s="33" t="s">
        <v>46</v>
      </c>
      <c r="C14" s="34"/>
      <c r="D14" s="9">
        <f t="shared" si="0"/>
        <v>456</v>
      </c>
      <c r="E14" s="10">
        <f>[1]Kathmandu!D15</f>
        <v>121</v>
      </c>
      <c r="F14" s="11">
        <f>'[1]Lalitpur '!D15</f>
        <v>97</v>
      </c>
      <c r="G14" s="11">
        <f>'[1]Bhaktpur '!D15</f>
        <v>35</v>
      </c>
      <c r="H14" s="11">
        <f>'[1]Rasuwa '!D15</f>
        <v>0</v>
      </c>
      <c r="I14" s="11">
        <f>[1]Nuwakot!D15</f>
        <v>0</v>
      </c>
      <c r="J14" s="11">
        <f>[1]Dhading!D15</f>
        <v>0</v>
      </c>
      <c r="K14" s="11">
        <f>[1]Chitwan!D15</f>
        <v>196</v>
      </c>
      <c r="L14" s="11">
        <f>[1]Sindhulii!D15</f>
        <v>0</v>
      </c>
      <c r="M14" s="11">
        <f>'[1]Makawanpur '!D15</f>
        <v>4</v>
      </c>
      <c r="N14" s="11">
        <f>[1]Ramechhap!D15</f>
        <v>0</v>
      </c>
      <c r="O14" s="11">
        <f>[1]Dolakha!D16</f>
        <v>0</v>
      </c>
      <c r="P14" s="11">
        <f>[1]Kavre!D15</f>
        <v>3</v>
      </c>
      <c r="Q14" s="12">
        <f>[1]Sindupalchok!D15</f>
        <v>0</v>
      </c>
      <c r="R14" s="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1.5" x14ac:dyDescent="0.8">
      <c r="A15" s="50"/>
      <c r="B15" s="33" t="s">
        <v>45</v>
      </c>
      <c r="C15" s="34"/>
      <c r="D15" s="9">
        <f t="shared" si="0"/>
        <v>67</v>
      </c>
      <c r="E15" s="10">
        <f>[1]Kathmandu!D16</f>
        <v>21</v>
      </c>
      <c r="F15" s="11">
        <f>'[1]Lalitpur '!D16</f>
        <v>0</v>
      </c>
      <c r="G15" s="11">
        <f>'[1]Bhaktpur '!D16</f>
        <v>20</v>
      </c>
      <c r="H15" s="11">
        <f>'[1]Rasuwa '!D16</f>
        <v>0</v>
      </c>
      <c r="I15" s="11">
        <f>[1]Nuwakot!D16</f>
        <v>0</v>
      </c>
      <c r="J15" s="11">
        <f>[1]Dhading!D16</f>
        <v>0</v>
      </c>
      <c r="K15" s="11">
        <f>[1]Chitwan!D16</f>
        <v>20</v>
      </c>
      <c r="L15" s="11">
        <f>[1]Sindhulii!D16</f>
        <v>0</v>
      </c>
      <c r="M15" s="11">
        <f>'[1]Makawanpur '!D16</f>
        <v>6</v>
      </c>
      <c r="N15" s="11">
        <f>[1]Ramechhap!D16</f>
        <v>0</v>
      </c>
      <c r="O15" s="11">
        <f>[1]Dolakha!D17</f>
        <v>0</v>
      </c>
      <c r="P15" s="11">
        <f>[1]Kavre!D16</f>
        <v>0</v>
      </c>
      <c r="Q15" s="12">
        <f>[1]Sindupalchok!D16</f>
        <v>0</v>
      </c>
      <c r="R15" s="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1.5" x14ac:dyDescent="0.8">
      <c r="A16" s="55" t="s">
        <v>44</v>
      </c>
      <c r="B16" s="47" t="s">
        <v>43</v>
      </c>
      <c r="C16" s="34"/>
      <c r="D16" s="9">
        <f t="shared" si="0"/>
        <v>0</v>
      </c>
      <c r="E16" s="10">
        <f>[1]Kathmandu!D17</f>
        <v>0</v>
      </c>
      <c r="F16" s="11">
        <f>'[1]Lalitpur '!D17</f>
        <v>0</v>
      </c>
      <c r="G16" s="11">
        <f>'[1]Bhaktpur '!D17</f>
        <v>0</v>
      </c>
      <c r="H16" s="11">
        <f>'[1]Rasuwa '!D17</f>
        <v>0</v>
      </c>
      <c r="I16" s="11">
        <f>[1]Nuwakot!D17</f>
        <v>0</v>
      </c>
      <c r="J16" s="11">
        <f>[1]Dhading!D17</f>
        <v>0</v>
      </c>
      <c r="K16" s="11">
        <f>[1]Chitwan!D17</f>
        <v>0</v>
      </c>
      <c r="L16" s="11">
        <f>[1]Sindhulii!D17</f>
        <v>0</v>
      </c>
      <c r="M16" s="11">
        <f>'[1]Makawanpur '!D17</f>
        <v>0</v>
      </c>
      <c r="N16" s="11">
        <f>[1]Ramechhap!D17</f>
        <v>0</v>
      </c>
      <c r="O16" s="11">
        <f>[1]Dolakha!D18</f>
        <v>0</v>
      </c>
      <c r="P16" s="11">
        <f>[1]Kavre!D17</f>
        <v>0</v>
      </c>
      <c r="Q16" s="12">
        <f>[1]Sindupalchok!D17</f>
        <v>0</v>
      </c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1.5" x14ac:dyDescent="0.8">
      <c r="A17" s="50"/>
      <c r="B17" s="33" t="s">
        <v>42</v>
      </c>
      <c r="C17" s="34"/>
      <c r="D17" s="9">
        <f t="shared" si="0"/>
        <v>419</v>
      </c>
      <c r="E17" s="10">
        <f>[1]Kathmandu!D18</f>
        <v>160</v>
      </c>
      <c r="F17" s="11">
        <f>'[1]Lalitpur '!D18</f>
        <v>160</v>
      </c>
      <c r="G17" s="11">
        <f>'[1]Bhaktpur '!D18</f>
        <v>27</v>
      </c>
      <c r="H17" s="11">
        <f>'[1]Rasuwa '!D18</f>
        <v>0</v>
      </c>
      <c r="I17" s="11">
        <f>[1]Nuwakot!D18</f>
        <v>0</v>
      </c>
      <c r="J17" s="11">
        <f>[1]Dhading!D18</f>
        <v>0</v>
      </c>
      <c r="K17" s="11">
        <f>[1]Chitwan!D18</f>
        <v>43</v>
      </c>
      <c r="L17" s="11">
        <f>[1]Sindhulii!D18</f>
        <v>4</v>
      </c>
      <c r="M17" s="11">
        <f>'[1]Makawanpur '!D18</f>
        <v>2</v>
      </c>
      <c r="N17" s="11">
        <f>[1]Ramechhap!D18</f>
        <v>0</v>
      </c>
      <c r="O17" s="11">
        <f>[1]Dolakha!D19</f>
        <v>5</v>
      </c>
      <c r="P17" s="11">
        <f>[1]Kavre!D18</f>
        <v>18</v>
      </c>
      <c r="Q17" s="12">
        <f>[1]Sindupalchok!D18</f>
        <v>0</v>
      </c>
      <c r="R17" s="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1.5" x14ac:dyDescent="0.8">
      <c r="A18" s="50"/>
      <c r="B18" s="33" t="s">
        <v>41</v>
      </c>
      <c r="C18" s="34"/>
      <c r="D18" s="9">
        <f t="shared" si="0"/>
        <v>141</v>
      </c>
      <c r="E18" s="10">
        <f>[1]Kathmandu!D19</f>
        <v>42</v>
      </c>
      <c r="F18" s="11">
        <f>'[1]Lalitpur '!D19</f>
        <v>54</v>
      </c>
      <c r="G18" s="11">
        <f>'[1]Bhaktpur '!D19</f>
        <v>14</v>
      </c>
      <c r="H18" s="11">
        <f>'[1]Rasuwa '!D19</f>
        <v>0</v>
      </c>
      <c r="I18" s="11">
        <f>[1]Nuwakot!D19</f>
        <v>0</v>
      </c>
      <c r="J18" s="11">
        <f>[1]Dhading!D19</f>
        <v>0</v>
      </c>
      <c r="K18" s="11">
        <f>[1]Chitwan!D19</f>
        <v>25</v>
      </c>
      <c r="L18" s="11">
        <f>[1]Sindhulii!D19</f>
        <v>0</v>
      </c>
      <c r="M18" s="11">
        <f>'[1]Makawanpur '!D19</f>
        <v>0</v>
      </c>
      <c r="N18" s="11">
        <f>[1]Ramechhap!D19</f>
        <v>0</v>
      </c>
      <c r="O18" s="11">
        <f>[1]Dolakha!D20</f>
        <v>0</v>
      </c>
      <c r="P18" s="11">
        <f>[1]Kavre!D19</f>
        <v>6</v>
      </c>
      <c r="Q18" s="12">
        <f>[1]Sindupalchok!D19</f>
        <v>0</v>
      </c>
      <c r="R18" s="8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21.5" x14ac:dyDescent="0.8">
      <c r="A19" s="50"/>
      <c r="B19" s="33" t="s">
        <v>40</v>
      </c>
      <c r="C19" s="34"/>
      <c r="D19" s="9">
        <f t="shared" si="0"/>
        <v>827</v>
      </c>
      <c r="E19" s="10">
        <f>[1]Kathmandu!D20</f>
        <v>161</v>
      </c>
      <c r="F19" s="11">
        <f>'[1]Lalitpur '!D20</f>
        <v>301</v>
      </c>
      <c r="G19" s="11">
        <f>'[1]Bhaktpur '!D20</f>
        <v>91</v>
      </c>
      <c r="H19" s="11">
        <f>'[1]Rasuwa '!D20</f>
        <v>8</v>
      </c>
      <c r="I19" s="11">
        <f>[1]Nuwakot!D20</f>
        <v>0</v>
      </c>
      <c r="J19" s="11">
        <f>[1]Dhading!D20</f>
        <v>5</v>
      </c>
      <c r="K19" s="11">
        <f>[1]Chitwan!D20</f>
        <v>159</v>
      </c>
      <c r="L19" s="11">
        <f>[1]Sindhulii!D20</f>
        <v>15</v>
      </c>
      <c r="M19" s="11">
        <f>'[1]Makawanpur '!D20</f>
        <v>4</v>
      </c>
      <c r="N19" s="11">
        <f>[1]Ramechhap!D20</f>
        <v>9</v>
      </c>
      <c r="O19" s="11">
        <f>[1]Dolakha!D21</f>
        <v>11</v>
      </c>
      <c r="P19" s="11">
        <f>[1]Kavre!D20</f>
        <v>43</v>
      </c>
      <c r="Q19" s="12">
        <f>[1]Sindupalchok!D20</f>
        <v>20</v>
      </c>
      <c r="R19" s="8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1.5" x14ac:dyDescent="0.8">
      <c r="A20" s="50"/>
      <c r="B20" s="33" t="s">
        <v>39</v>
      </c>
      <c r="C20" s="34"/>
      <c r="D20" s="9">
        <f t="shared" si="0"/>
        <v>148</v>
      </c>
      <c r="E20" s="10">
        <f>[1]Kathmandu!D21</f>
        <v>58</v>
      </c>
      <c r="F20" s="11">
        <f>'[1]Lalitpur '!D21</f>
        <v>42</v>
      </c>
      <c r="G20" s="11">
        <f>'[1]Bhaktpur '!D21</f>
        <v>13</v>
      </c>
      <c r="H20" s="11">
        <f>'[1]Rasuwa '!D21</f>
        <v>2</v>
      </c>
      <c r="I20" s="11">
        <f>[1]Nuwakot!D21</f>
        <v>0</v>
      </c>
      <c r="J20" s="11">
        <f>[1]Dhading!D21</f>
        <v>2</v>
      </c>
      <c r="K20" s="11">
        <f>[1]Chitwan!D21</f>
        <v>7</v>
      </c>
      <c r="L20" s="11">
        <f>[1]Sindhulii!D21</f>
        <v>3</v>
      </c>
      <c r="M20" s="11">
        <f>'[1]Makawanpur '!D21</f>
        <v>0</v>
      </c>
      <c r="N20" s="11">
        <f>[1]Ramechhap!D21</f>
        <v>8</v>
      </c>
      <c r="O20" s="11">
        <f>[1]Dolakha!D22</f>
        <v>2</v>
      </c>
      <c r="P20" s="11">
        <f>[1]Kavre!D21</f>
        <v>9</v>
      </c>
      <c r="Q20" s="12">
        <f>[1]Sindupalchok!D21</f>
        <v>2</v>
      </c>
      <c r="R20" s="8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1.5" x14ac:dyDescent="0.8">
      <c r="A21" s="50"/>
      <c r="B21" s="33" t="s">
        <v>38</v>
      </c>
      <c r="C21" s="34"/>
      <c r="D21" s="9">
        <f t="shared" si="0"/>
        <v>3224</v>
      </c>
      <c r="E21" s="10">
        <f>[1]Kathmandu!D22</f>
        <v>886</v>
      </c>
      <c r="F21" s="11">
        <f>'[1]Lalitpur '!D22</f>
        <v>1265</v>
      </c>
      <c r="G21" s="11">
        <f>'[1]Bhaktpur '!D22</f>
        <v>213</v>
      </c>
      <c r="H21" s="11">
        <f>'[1]Rasuwa '!D22</f>
        <v>5</v>
      </c>
      <c r="I21" s="11">
        <f>[1]Nuwakot!D22</f>
        <v>0</v>
      </c>
      <c r="J21" s="11">
        <f>[1]Dhading!D22</f>
        <v>11</v>
      </c>
      <c r="K21" s="11">
        <f>[1]Chitwan!D22</f>
        <v>551</v>
      </c>
      <c r="L21" s="11">
        <f>[1]Sindhulii!D22</f>
        <v>53</v>
      </c>
      <c r="M21" s="11">
        <f>'[1]Makawanpur '!D22</f>
        <v>5</v>
      </c>
      <c r="N21" s="11">
        <f>[1]Ramechhap!D22</f>
        <v>15</v>
      </c>
      <c r="O21" s="11">
        <f>[1]Dolakha!D23</f>
        <v>10</v>
      </c>
      <c r="P21" s="11">
        <f>[1]Kavre!D22</f>
        <v>177</v>
      </c>
      <c r="Q21" s="12">
        <f>[1]Sindupalchok!D22</f>
        <v>33</v>
      </c>
      <c r="R21" s="8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1.5" x14ac:dyDescent="0.8">
      <c r="A22" s="50"/>
      <c r="B22" s="33" t="s">
        <v>37</v>
      </c>
      <c r="C22" s="34"/>
      <c r="D22" s="9">
        <f t="shared" si="0"/>
        <v>1172</v>
      </c>
      <c r="E22" s="10">
        <f>[1]Kathmandu!D23</f>
        <v>92</v>
      </c>
      <c r="F22" s="11">
        <f>'[1]Lalitpur '!D23</f>
        <v>329</v>
      </c>
      <c r="G22" s="11">
        <f>'[1]Bhaktpur '!D23</f>
        <v>68</v>
      </c>
      <c r="H22" s="11">
        <f>'[1]Rasuwa '!D23</f>
        <v>23</v>
      </c>
      <c r="I22" s="11">
        <f>[1]Nuwakot!D23</f>
        <v>0</v>
      </c>
      <c r="J22" s="11">
        <f>[1]Dhading!D23</f>
        <v>2</v>
      </c>
      <c r="K22" s="11">
        <f>[1]Chitwan!D23</f>
        <v>128</v>
      </c>
      <c r="L22" s="11">
        <f>[1]Sindhulii!D23</f>
        <v>119</v>
      </c>
      <c r="M22" s="11">
        <f>'[1]Makawanpur '!D23</f>
        <v>19</v>
      </c>
      <c r="N22" s="11">
        <f>[1]Ramechhap!D23</f>
        <v>58</v>
      </c>
      <c r="O22" s="11">
        <f>[1]Dolakha!D24</f>
        <v>0</v>
      </c>
      <c r="P22" s="11">
        <f>[1]Kavre!D23</f>
        <v>208</v>
      </c>
      <c r="Q22" s="12">
        <f>[1]Sindupalchok!D23</f>
        <v>126</v>
      </c>
      <c r="R22" s="8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1.5" x14ac:dyDescent="0.8">
      <c r="A23" s="50"/>
      <c r="B23" s="33" t="s">
        <v>36</v>
      </c>
      <c r="C23" s="34"/>
      <c r="D23" s="9">
        <f t="shared" si="0"/>
        <v>829</v>
      </c>
      <c r="E23" s="10">
        <f>[1]Kathmandu!D24</f>
        <v>132</v>
      </c>
      <c r="F23" s="11">
        <f>'[1]Lalitpur '!D24</f>
        <v>242</v>
      </c>
      <c r="G23" s="11">
        <f>'[1]Bhaktpur '!D24</f>
        <v>76</v>
      </c>
      <c r="H23" s="11">
        <f>'[1]Rasuwa '!D24</f>
        <v>10</v>
      </c>
      <c r="I23" s="11">
        <f>[1]Nuwakot!D24</f>
        <v>0</v>
      </c>
      <c r="J23" s="11">
        <f>[1]Dhading!D24</f>
        <v>6</v>
      </c>
      <c r="K23" s="11">
        <f>[1]Chitwan!D24</f>
        <v>113</v>
      </c>
      <c r="L23" s="11">
        <f>[1]Sindhulii!D24</f>
        <v>49</v>
      </c>
      <c r="M23" s="11">
        <f>'[1]Makawanpur '!D24</f>
        <v>10</v>
      </c>
      <c r="N23" s="11">
        <f>[1]Ramechhap!D24</f>
        <v>25</v>
      </c>
      <c r="O23" s="11">
        <f>[1]Dolakha!D25</f>
        <v>0</v>
      </c>
      <c r="P23" s="11">
        <f>[1]Kavre!D24</f>
        <v>131</v>
      </c>
      <c r="Q23" s="12">
        <f>[1]Sindupalchok!D24</f>
        <v>35</v>
      </c>
      <c r="R23" s="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1.5" x14ac:dyDescent="0.8">
      <c r="A24" s="50"/>
      <c r="B24" s="33" t="s">
        <v>35</v>
      </c>
      <c r="C24" s="34"/>
      <c r="D24" s="9">
        <f t="shared" si="0"/>
        <v>894</v>
      </c>
      <c r="E24" s="10">
        <f>[1]Kathmandu!D25</f>
        <v>67</v>
      </c>
      <c r="F24" s="11">
        <f>'[1]Lalitpur '!D25</f>
        <v>171</v>
      </c>
      <c r="G24" s="11">
        <f>'[1]Bhaktpur '!D25</f>
        <v>35</v>
      </c>
      <c r="H24" s="11">
        <f>'[1]Rasuwa '!D25</f>
        <v>13</v>
      </c>
      <c r="I24" s="11">
        <f>[1]Nuwakot!D25</f>
        <v>0</v>
      </c>
      <c r="J24" s="11">
        <f>[1]Dhading!D25</f>
        <v>1</v>
      </c>
      <c r="K24" s="11">
        <f>[1]Chitwan!D25</f>
        <v>130</v>
      </c>
      <c r="L24" s="11">
        <f>[1]Sindhulii!D25</f>
        <v>114</v>
      </c>
      <c r="M24" s="11">
        <f>'[1]Makawanpur '!D25</f>
        <v>18</v>
      </c>
      <c r="N24" s="11">
        <f>[1]Ramechhap!D25</f>
        <v>94</v>
      </c>
      <c r="O24" s="11">
        <f>[1]Dolakha!D26</f>
        <v>0</v>
      </c>
      <c r="P24" s="11">
        <f>[1]Kavre!D25</f>
        <v>161</v>
      </c>
      <c r="Q24" s="12">
        <f>[1]Sindupalchok!D25</f>
        <v>90</v>
      </c>
      <c r="R24" s="8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1.5" x14ac:dyDescent="0.8">
      <c r="A25" s="50"/>
      <c r="B25" s="33" t="s">
        <v>34</v>
      </c>
      <c r="C25" s="34"/>
      <c r="D25" s="9">
        <f t="shared" si="0"/>
        <v>603</v>
      </c>
      <c r="E25" s="10">
        <f>[1]Kathmandu!D26</f>
        <v>140</v>
      </c>
      <c r="F25" s="11">
        <f>'[1]Lalitpur '!D26</f>
        <v>182</v>
      </c>
      <c r="G25" s="11">
        <f>'[1]Bhaktpur '!D26</f>
        <v>73</v>
      </c>
      <c r="H25" s="11">
        <f>'[1]Rasuwa '!D26</f>
        <v>6</v>
      </c>
      <c r="I25" s="11">
        <f>[1]Nuwakot!D26</f>
        <v>0</v>
      </c>
      <c r="J25" s="11">
        <f>[1]Dhading!D26</f>
        <v>7</v>
      </c>
      <c r="K25" s="11">
        <f>[1]Chitwan!D26</f>
        <v>124</v>
      </c>
      <c r="L25" s="11">
        <f>[1]Sindhulii!D26</f>
        <v>16</v>
      </c>
      <c r="M25" s="11">
        <f>'[1]Makawanpur '!D26</f>
        <v>3</v>
      </c>
      <c r="N25" s="11">
        <f>[1]Ramechhap!D26</f>
        <v>9</v>
      </c>
      <c r="O25" s="11">
        <f>[1]Dolakha!D27</f>
        <v>8</v>
      </c>
      <c r="P25" s="11">
        <f>[1]Kavre!D26</f>
        <v>24</v>
      </c>
      <c r="Q25" s="12">
        <f>[1]Sindupalchok!D26</f>
        <v>11</v>
      </c>
      <c r="R25" s="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21.5" x14ac:dyDescent="0.8">
      <c r="A26" s="55" t="s">
        <v>33</v>
      </c>
      <c r="B26" s="61" t="s">
        <v>32</v>
      </c>
      <c r="C26" s="38"/>
      <c r="D26" s="9">
        <f t="shared" si="0"/>
        <v>15</v>
      </c>
      <c r="E26" s="10">
        <f>[1]Kathmandu!D27</f>
        <v>0</v>
      </c>
      <c r="F26" s="11">
        <f>'[1]Lalitpur '!D27</f>
        <v>0</v>
      </c>
      <c r="G26" s="11">
        <f>'[1]Bhaktpur '!D27</f>
        <v>0</v>
      </c>
      <c r="H26" s="11">
        <f>'[1]Rasuwa '!D27</f>
        <v>0</v>
      </c>
      <c r="I26" s="11">
        <f>[1]Nuwakot!D27</f>
        <v>0</v>
      </c>
      <c r="J26" s="11">
        <f>[1]Dhading!D27</f>
        <v>0</v>
      </c>
      <c r="K26" s="11">
        <f>[1]Chitwan!D27</f>
        <v>0</v>
      </c>
      <c r="L26" s="11">
        <f>[1]Sindhulii!D27</f>
        <v>0</v>
      </c>
      <c r="M26" s="11">
        <f>'[1]Makawanpur '!D27</f>
        <v>0</v>
      </c>
      <c r="N26" s="11">
        <f>[1]Ramechhap!D27</f>
        <v>0</v>
      </c>
      <c r="O26" s="11">
        <f>[1]Dolakha!D28</f>
        <v>15</v>
      </c>
      <c r="P26" s="11">
        <f>[1]Kavre!D27</f>
        <v>0</v>
      </c>
      <c r="Q26" s="12">
        <f>[1]Sindupalchok!D27</f>
        <v>0</v>
      </c>
      <c r="R26" s="8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21.5" x14ac:dyDescent="0.8">
      <c r="A27" s="50"/>
      <c r="B27" s="35" t="s">
        <v>31</v>
      </c>
      <c r="C27" s="34"/>
      <c r="D27" s="9">
        <f t="shared" si="0"/>
        <v>0</v>
      </c>
      <c r="E27" s="10">
        <f>[1]Kathmandu!D28</f>
        <v>0</v>
      </c>
      <c r="F27" s="11">
        <f>'[1]Lalitpur '!D28</f>
        <v>0</v>
      </c>
      <c r="G27" s="11">
        <f>'[1]Bhaktpur '!D28</f>
        <v>0</v>
      </c>
      <c r="H27" s="11">
        <f>'[1]Rasuwa '!D28</f>
        <v>0</v>
      </c>
      <c r="I27" s="11">
        <f>[1]Nuwakot!D28</f>
        <v>0</v>
      </c>
      <c r="J27" s="11">
        <f>[1]Dhading!D28</f>
        <v>0</v>
      </c>
      <c r="K27" s="11">
        <f>[1]Chitwan!D28</f>
        <v>0</v>
      </c>
      <c r="L27" s="11">
        <f>[1]Sindhulii!D28</f>
        <v>0</v>
      </c>
      <c r="M27" s="11">
        <f>'[1]Makawanpur '!D28</f>
        <v>0</v>
      </c>
      <c r="N27" s="11">
        <f>[1]Ramechhap!D28</f>
        <v>0</v>
      </c>
      <c r="O27" s="11">
        <f>[1]Dolakha!D29</f>
        <v>0</v>
      </c>
      <c r="P27" s="11">
        <f>[1]Kavre!D28</f>
        <v>0</v>
      </c>
      <c r="Q27" s="12">
        <f>[1]Sindupalchok!D28</f>
        <v>0</v>
      </c>
      <c r="R27" s="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1.5" x14ac:dyDescent="0.8">
      <c r="A28" s="50"/>
      <c r="B28" s="33" t="s">
        <v>29</v>
      </c>
      <c r="C28" s="34"/>
      <c r="D28" s="9">
        <f t="shared" si="0"/>
        <v>539</v>
      </c>
      <c r="E28" s="10">
        <f>[1]Kathmandu!D29</f>
        <v>200</v>
      </c>
      <c r="F28" s="11">
        <f>'[1]Lalitpur '!D29</f>
        <v>46</v>
      </c>
      <c r="G28" s="11">
        <f>'[1]Bhaktpur '!D29</f>
        <v>126</v>
      </c>
      <c r="H28" s="11">
        <f>'[1]Rasuwa '!D29</f>
        <v>1</v>
      </c>
      <c r="I28" s="11">
        <f>[1]Nuwakot!D29</f>
        <v>0</v>
      </c>
      <c r="J28" s="11">
        <f>[1]Dhading!D29</f>
        <v>1</v>
      </c>
      <c r="K28" s="11">
        <f>[1]Chitwan!D29</f>
        <v>123</v>
      </c>
      <c r="L28" s="11">
        <f>[1]Sindhulii!D29</f>
        <v>6</v>
      </c>
      <c r="M28" s="11">
        <f>'[1]Makawanpur '!D29</f>
        <v>20</v>
      </c>
      <c r="N28" s="11">
        <f>[1]Ramechhap!D29</f>
        <v>0</v>
      </c>
      <c r="O28" s="11">
        <f>[1]Dolakha!D30</f>
        <v>5</v>
      </c>
      <c r="P28" s="11">
        <f>[1]Kavre!D29</f>
        <v>4</v>
      </c>
      <c r="Q28" s="12">
        <f>[1]Sindupalchok!D29</f>
        <v>7</v>
      </c>
      <c r="R28" s="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1.5" x14ac:dyDescent="0.8">
      <c r="A29" s="50"/>
      <c r="B29" s="33" t="s">
        <v>28</v>
      </c>
      <c r="C29" s="34"/>
      <c r="D29" s="9">
        <f t="shared" si="0"/>
        <v>331</v>
      </c>
      <c r="E29" s="10">
        <f>[1]Kathmandu!D30</f>
        <v>32</v>
      </c>
      <c r="F29" s="11">
        <f>'[1]Lalitpur '!D30</f>
        <v>43</v>
      </c>
      <c r="G29" s="11">
        <f>'[1]Bhaktpur '!D30</f>
        <v>110</v>
      </c>
      <c r="H29" s="11">
        <f>'[1]Rasuwa '!D30</f>
        <v>1</v>
      </c>
      <c r="I29" s="11">
        <f>[1]Nuwakot!D30</f>
        <v>0</v>
      </c>
      <c r="J29" s="11">
        <f>[1]Dhading!D30</f>
        <v>0</v>
      </c>
      <c r="K29" s="11">
        <f>[1]Chitwan!D30</f>
        <v>111</v>
      </c>
      <c r="L29" s="11">
        <f>[1]Sindhulii!D30</f>
        <v>6</v>
      </c>
      <c r="M29" s="11">
        <f>'[1]Makawanpur '!D30</f>
        <v>17</v>
      </c>
      <c r="N29" s="11">
        <f>[1]Ramechhap!D30</f>
        <v>0</v>
      </c>
      <c r="O29" s="11">
        <f>[1]Dolakha!D31</f>
        <v>5</v>
      </c>
      <c r="P29" s="11">
        <f>[1]Kavre!D30</f>
        <v>3</v>
      </c>
      <c r="Q29" s="12">
        <f>[1]Sindupalchok!D30</f>
        <v>3</v>
      </c>
      <c r="R29" s="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1.5" x14ac:dyDescent="0.8">
      <c r="A30" s="50"/>
      <c r="B30" s="33" t="s">
        <v>27</v>
      </c>
      <c r="C30" s="34"/>
      <c r="D30" s="9">
        <f t="shared" si="0"/>
        <v>0</v>
      </c>
      <c r="E30" s="10">
        <f>[1]Kathmandu!D31</f>
        <v>0</v>
      </c>
      <c r="F30" s="11">
        <f>'[1]Lalitpur '!D31</f>
        <v>0</v>
      </c>
      <c r="G30" s="11">
        <f>'[1]Bhaktpur '!D31</f>
        <v>0</v>
      </c>
      <c r="H30" s="11">
        <f>'[1]Rasuwa '!D31</f>
        <v>0</v>
      </c>
      <c r="I30" s="11">
        <f>[1]Nuwakot!D31</f>
        <v>0</v>
      </c>
      <c r="J30" s="11">
        <f>[1]Dhading!D31</f>
        <v>0</v>
      </c>
      <c r="K30" s="11">
        <f>[1]Chitwan!D31</f>
        <v>0</v>
      </c>
      <c r="L30" s="11">
        <f>[1]Sindhulii!D31</f>
        <v>0</v>
      </c>
      <c r="M30" s="11">
        <f>'[1]Makawanpur '!D31</f>
        <v>0</v>
      </c>
      <c r="N30" s="11">
        <f>[1]Ramechhap!D31</f>
        <v>0</v>
      </c>
      <c r="O30" s="11">
        <f>[1]Dolakha!D32</f>
        <v>0</v>
      </c>
      <c r="P30" s="11">
        <f>[1]Kavre!D31</f>
        <v>0</v>
      </c>
      <c r="Q30" s="12">
        <f>[1]Sindupalchok!D31</f>
        <v>0</v>
      </c>
      <c r="R30" s="8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21.5" x14ac:dyDescent="0.8">
      <c r="A31" s="50"/>
      <c r="B31" s="35" t="s">
        <v>30</v>
      </c>
      <c r="C31" s="34"/>
      <c r="D31" s="9">
        <f t="shared" si="0"/>
        <v>0</v>
      </c>
      <c r="E31" s="10">
        <f>[1]Kathmandu!D32</f>
        <v>0</v>
      </c>
      <c r="F31" s="11">
        <f>'[1]Lalitpur '!D32</f>
        <v>0</v>
      </c>
      <c r="G31" s="11">
        <f>'[1]Bhaktpur '!D32</f>
        <v>0</v>
      </c>
      <c r="H31" s="11">
        <f>'[1]Rasuwa '!D32</f>
        <v>0</v>
      </c>
      <c r="I31" s="11">
        <f>[1]Nuwakot!D32</f>
        <v>0</v>
      </c>
      <c r="J31" s="11">
        <f>[1]Dhading!D32</f>
        <v>0</v>
      </c>
      <c r="K31" s="11">
        <f>[1]Chitwan!D32</f>
        <v>0</v>
      </c>
      <c r="L31" s="11">
        <f>[1]Sindhulii!D32</f>
        <v>0</v>
      </c>
      <c r="M31" s="11">
        <f>'[1]Makawanpur '!D32</f>
        <v>0</v>
      </c>
      <c r="N31" s="11">
        <f>[1]Ramechhap!D32</f>
        <v>0</v>
      </c>
      <c r="O31" s="11">
        <f>[1]Dolakha!D33</f>
        <v>0</v>
      </c>
      <c r="P31" s="11">
        <f>[1]Kavre!D32</f>
        <v>0</v>
      </c>
      <c r="Q31" s="12">
        <f>[1]Sindupalchok!D32</f>
        <v>0</v>
      </c>
      <c r="R31" s="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21.5" x14ac:dyDescent="0.8">
      <c r="A32" s="50"/>
      <c r="B32" s="36" t="s">
        <v>29</v>
      </c>
      <c r="C32" s="34"/>
      <c r="D32" s="9">
        <f t="shared" si="0"/>
        <v>131</v>
      </c>
      <c r="E32" s="10">
        <f>[1]Kathmandu!D33</f>
        <v>104</v>
      </c>
      <c r="F32" s="11">
        <f>'[1]Lalitpur '!D33</f>
        <v>3</v>
      </c>
      <c r="G32" s="11">
        <f>'[1]Bhaktpur '!D33</f>
        <v>8</v>
      </c>
      <c r="H32" s="11">
        <f>'[1]Rasuwa '!D33</f>
        <v>0</v>
      </c>
      <c r="I32" s="11">
        <f>[1]Nuwakot!D33</f>
        <v>0</v>
      </c>
      <c r="J32" s="11">
        <f>[1]Dhading!D33</f>
        <v>0</v>
      </c>
      <c r="K32" s="11">
        <f>[1]Chitwan!D33</f>
        <v>15</v>
      </c>
      <c r="L32" s="11">
        <f>[1]Sindhulii!D33</f>
        <v>0</v>
      </c>
      <c r="M32" s="11">
        <f>'[1]Makawanpur '!D33</f>
        <v>0</v>
      </c>
      <c r="N32" s="11">
        <f>[1]Ramechhap!D33</f>
        <v>0</v>
      </c>
      <c r="O32" s="11">
        <f>[1]Dolakha!D34</f>
        <v>0</v>
      </c>
      <c r="P32" s="11">
        <f>[1]Kavre!D33</f>
        <v>0</v>
      </c>
      <c r="Q32" s="12">
        <f>[1]Sindupalchok!D33</f>
        <v>1</v>
      </c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21.5" x14ac:dyDescent="0.8">
      <c r="A33" s="50"/>
      <c r="B33" s="33" t="s">
        <v>28</v>
      </c>
      <c r="C33" s="34"/>
      <c r="D33" s="9">
        <f t="shared" si="0"/>
        <v>0</v>
      </c>
      <c r="E33" s="10">
        <f>[1]Kathmandu!D34</f>
        <v>0</v>
      </c>
      <c r="F33" s="11">
        <f>'[1]Lalitpur '!D34</f>
        <v>0</v>
      </c>
      <c r="G33" s="11">
        <f>'[1]Bhaktpur '!D34</f>
        <v>0</v>
      </c>
      <c r="H33" s="11">
        <f>'[1]Rasuwa '!D34</f>
        <v>0</v>
      </c>
      <c r="I33" s="11">
        <f>[1]Nuwakot!D34</f>
        <v>0</v>
      </c>
      <c r="J33" s="11">
        <f>[1]Dhading!D34</f>
        <v>0</v>
      </c>
      <c r="K33" s="11">
        <f>[1]Chitwan!D34</f>
        <v>0</v>
      </c>
      <c r="L33" s="11">
        <f>[1]Sindhulii!D34</f>
        <v>0</v>
      </c>
      <c r="M33" s="11">
        <f>'[1]Makawanpur '!D34</f>
        <v>0</v>
      </c>
      <c r="N33" s="11">
        <f>[1]Ramechhap!D34</f>
        <v>0</v>
      </c>
      <c r="O33" s="11">
        <f>[1]Dolakha!D35</f>
        <v>0</v>
      </c>
      <c r="P33" s="11">
        <f>[1]Kavre!D34</f>
        <v>0</v>
      </c>
      <c r="Q33" s="12">
        <f>[1]Sindupalchok!D34</f>
        <v>0</v>
      </c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1.5" x14ac:dyDescent="0.8">
      <c r="A34" s="50"/>
      <c r="B34" s="37" t="s">
        <v>27</v>
      </c>
      <c r="C34" s="38"/>
      <c r="D34" s="9">
        <f t="shared" si="0"/>
        <v>0</v>
      </c>
      <c r="E34" s="10">
        <f>[1]Kathmandu!D35</f>
        <v>0</v>
      </c>
      <c r="F34" s="11">
        <f>'[1]Lalitpur '!D35</f>
        <v>0</v>
      </c>
      <c r="G34" s="11">
        <f>'[1]Bhaktpur '!D35</f>
        <v>0</v>
      </c>
      <c r="H34" s="11">
        <f>'[1]Rasuwa '!D35</f>
        <v>0</v>
      </c>
      <c r="I34" s="11">
        <f>[1]Nuwakot!D35</f>
        <v>0</v>
      </c>
      <c r="J34" s="11">
        <f>[1]Dhading!D35</f>
        <v>0</v>
      </c>
      <c r="K34" s="11">
        <f>[1]Chitwan!D35</f>
        <v>0</v>
      </c>
      <c r="L34" s="11">
        <f>[1]Sindhulii!D35</f>
        <v>0</v>
      </c>
      <c r="M34" s="11">
        <f>'[1]Makawanpur '!D35</f>
        <v>0</v>
      </c>
      <c r="N34" s="11">
        <f>[1]Ramechhap!D35</f>
        <v>0</v>
      </c>
      <c r="O34" s="11">
        <f>[1]Dolakha!D36</f>
        <v>0</v>
      </c>
      <c r="P34" s="11">
        <f>[1]Kavre!D35</f>
        <v>0</v>
      </c>
      <c r="Q34" s="12">
        <f>[1]Sindupalchok!D35</f>
        <v>0</v>
      </c>
      <c r="R34" s="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21.5" x14ac:dyDescent="0.8">
      <c r="A35" s="13"/>
      <c r="B35" s="27" t="s">
        <v>80</v>
      </c>
      <c r="C35" s="28"/>
      <c r="D35" s="9" t="s">
        <v>78</v>
      </c>
      <c r="E35" s="10">
        <f>[1]Kathmandu!D36</f>
        <v>0</v>
      </c>
      <c r="F35" s="11">
        <f>'[1]Lalitpur '!D36</f>
        <v>0</v>
      </c>
      <c r="G35" s="11">
        <f>'[1]Bhaktpur '!D36</f>
        <v>0</v>
      </c>
      <c r="H35" s="11">
        <f>'[1]Rasuwa '!D36</f>
        <v>0</v>
      </c>
      <c r="I35" s="14" t="s">
        <v>78</v>
      </c>
      <c r="J35" s="14">
        <f>[1]Dhading!D36</f>
        <v>0</v>
      </c>
      <c r="K35" s="14">
        <f>[1]Chitwan!D36</f>
        <v>0</v>
      </c>
      <c r="L35" s="14">
        <f>[1]Sindhulii!D36</f>
        <v>0</v>
      </c>
      <c r="M35" s="14" t="s">
        <v>78</v>
      </c>
      <c r="N35" s="14">
        <f>[1]Ramechhap!D36</f>
        <v>0</v>
      </c>
      <c r="O35" s="14">
        <f>[1]Dolakha!D37</f>
        <v>0</v>
      </c>
      <c r="P35" s="14">
        <f>[1]Kavre!D36</f>
        <v>0</v>
      </c>
      <c r="Q35" s="15">
        <f>[1]Sindupalchok!D36</f>
        <v>0</v>
      </c>
      <c r="R35" s="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21.5" x14ac:dyDescent="0.8">
      <c r="A36" s="13"/>
      <c r="B36" s="29" t="s">
        <v>29</v>
      </c>
      <c r="C36" s="30"/>
      <c r="D36" s="9">
        <v>15</v>
      </c>
      <c r="E36" s="10">
        <f>[1]Kathmandu!D37</f>
        <v>0</v>
      </c>
      <c r="F36" s="11">
        <f>'[1]Lalitpur '!D37</f>
        <v>0</v>
      </c>
      <c r="G36" s="11">
        <f>'[1]Bhaktpur '!D37</f>
        <v>0</v>
      </c>
      <c r="H36" s="12">
        <f>'[1]Rasuwa '!D37</f>
        <v>0</v>
      </c>
      <c r="I36" s="16">
        <v>15</v>
      </c>
      <c r="J36" s="16">
        <f>[1]Dhading!D37</f>
        <v>0</v>
      </c>
      <c r="K36" s="16">
        <f>[1]Chitwan!D37</f>
        <v>0</v>
      </c>
      <c r="L36" s="16">
        <f>[1]Sindhulii!D37</f>
        <v>0</v>
      </c>
      <c r="M36" s="16">
        <v>5</v>
      </c>
      <c r="N36" s="16">
        <f>[1]Ramechhap!D37</f>
        <v>0</v>
      </c>
      <c r="O36" s="16">
        <f>[1]Dolakha!D38</f>
        <v>0</v>
      </c>
      <c r="P36" s="16">
        <f>[1]Kavre!D37</f>
        <v>0</v>
      </c>
      <c r="Q36" s="17">
        <f>[1]Sindupalchok!D37</f>
        <v>0</v>
      </c>
      <c r="R36" s="18">
        <v>10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21.5" x14ac:dyDescent="0.8">
      <c r="A37" s="13"/>
      <c r="B37" s="44" t="s">
        <v>28</v>
      </c>
      <c r="C37" s="34"/>
      <c r="D37" s="9">
        <f t="shared" ref="D37:D75" si="1">SUM(E37:Q37)</f>
        <v>5</v>
      </c>
      <c r="E37" s="10">
        <f>[1]Kathmandu!D38</f>
        <v>0</v>
      </c>
      <c r="F37" s="11">
        <f>'[1]Lalitpur '!D38</f>
        <v>0</v>
      </c>
      <c r="G37" s="11">
        <f>'[1]Bhaktpur '!D38</f>
        <v>0</v>
      </c>
      <c r="H37" s="11">
        <f>'[1]Rasuwa '!D38</f>
        <v>0</v>
      </c>
      <c r="I37" s="11">
        <f>[1]Nuwakot!D38</f>
        <v>0</v>
      </c>
      <c r="J37" s="11">
        <f>[1]Dhading!D38</f>
        <v>0</v>
      </c>
      <c r="K37" s="11">
        <f>[1]Chitwan!D38</f>
        <v>0</v>
      </c>
      <c r="L37" s="11">
        <f>[1]Sindhulii!D38</f>
        <v>0</v>
      </c>
      <c r="M37" s="11">
        <f>'[1]Makawanpur '!D38</f>
        <v>5</v>
      </c>
      <c r="N37" s="11">
        <f>[1]Ramechhap!D38</f>
        <v>0</v>
      </c>
      <c r="O37" s="11">
        <f>[1]Dolakha!D39</f>
        <v>0</v>
      </c>
      <c r="P37" s="11">
        <f>[1]Kavre!D38</f>
        <v>0</v>
      </c>
      <c r="Q37" s="12">
        <f>[1]Sindupalchok!D38</f>
        <v>0</v>
      </c>
      <c r="R37" s="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1.5" x14ac:dyDescent="0.8">
      <c r="A38" s="13"/>
      <c r="B38" s="44" t="s">
        <v>27</v>
      </c>
      <c r="C38" s="34"/>
      <c r="D38" s="9">
        <f t="shared" si="1"/>
        <v>0</v>
      </c>
      <c r="E38" s="10">
        <f>[1]Kathmandu!D39</f>
        <v>0</v>
      </c>
      <c r="F38" s="11">
        <f>'[1]Lalitpur '!D39</f>
        <v>0</v>
      </c>
      <c r="G38" s="11">
        <f>'[1]Bhaktpur '!D39</f>
        <v>0</v>
      </c>
      <c r="H38" s="11">
        <f>'[1]Rasuwa '!D39</f>
        <v>0</v>
      </c>
      <c r="I38" s="11">
        <f>[1]Nuwakot!D39</f>
        <v>0</v>
      </c>
      <c r="J38" s="11">
        <f>[1]Dhading!D39</f>
        <v>0</v>
      </c>
      <c r="K38" s="11">
        <f>[1]Chitwan!D39</f>
        <v>0</v>
      </c>
      <c r="L38" s="11">
        <f>[1]Sindhulii!D39</f>
        <v>0</v>
      </c>
      <c r="M38" s="11">
        <f>'[1]Makawanpur '!D39</f>
        <v>0</v>
      </c>
      <c r="N38" s="11">
        <f>[1]Ramechhap!D39</f>
        <v>0</v>
      </c>
      <c r="O38" s="11">
        <f>[1]Dolakha!D40</f>
        <v>0</v>
      </c>
      <c r="P38" s="11">
        <f>[1]Kavre!D39</f>
        <v>0</v>
      </c>
      <c r="Q38" s="12">
        <f>[1]Sindupalchok!D39</f>
        <v>0</v>
      </c>
      <c r="R38" s="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1.5" x14ac:dyDescent="0.8">
      <c r="A39" s="13"/>
      <c r="B39" s="45" t="s">
        <v>81</v>
      </c>
      <c r="C39" s="34"/>
      <c r="D39" s="9">
        <f t="shared" si="1"/>
        <v>0</v>
      </c>
      <c r="E39" s="10">
        <f>[1]Kathmandu!D40</f>
        <v>0</v>
      </c>
      <c r="F39" s="11">
        <f>'[1]Lalitpur '!D40</f>
        <v>0</v>
      </c>
      <c r="G39" s="11">
        <f>'[1]Bhaktpur '!D40</f>
        <v>0</v>
      </c>
      <c r="H39" s="11">
        <f>'[1]Rasuwa '!D40</f>
        <v>0</v>
      </c>
      <c r="I39" s="11">
        <f>[1]Nuwakot!D40</f>
        <v>0</v>
      </c>
      <c r="J39" s="11">
        <f>[1]Dhading!D40</f>
        <v>0</v>
      </c>
      <c r="K39" s="11">
        <f>[1]Chitwan!D40</f>
        <v>0</v>
      </c>
      <c r="L39" s="11">
        <f>[1]Sindhulii!D40</f>
        <v>0</v>
      </c>
      <c r="M39" s="11">
        <f>'[1]Makawanpur '!D40</f>
        <v>0</v>
      </c>
      <c r="N39" s="11">
        <f>[1]Ramechhap!D40</f>
        <v>0</v>
      </c>
      <c r="O39" s="11">
        <f>[1]Dolakha!D41</f>
        <v>0</v>
      </c>
      <c r="P39" s="11">
        <f>[1]Kavre!D40</f>
        <v>0</v>
      </c>
      <c r="Q39" s="12">
        <f>[1]Sindupalchok!D40</f>
        <v>0</v>
      </c>
      <c r="R39" s="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21.5" x14ac:dyDescent="0.8">
      <c r="A40" s="13"/>
      <c r="B40" s="44" t="s">
        <v>29</v>
      </c>
      <c r="C40" s="34"/>
      <c r="D40" s="9">
        <f t="shared" si="1"/>
        <v>0</v>
      </c>
      <c r="E40" s="10">
        <f>[1]Kathmandu!D41</f>
        <v>0</v>
      </c>
      <c r="F40" s="11">
        <f>'[1]Lalitpur '!D41</f>
        <v>0</v>
      </c>
      <c r="G40" s="11">
        <f>'[1]Bhaktpur '!D41</f>
        <v>0</v>
      </c>
      <c r="H40" s="11">
        <f>'[1]Rasuwa '!D41</f>
        <v>0</v>
      </c>
      <c r="I40" s="11">
        <f>[1]Nuwakot!D41</f>
        <v>0</v>
      </c>
      <c r="J40" s="11">
        <f>[1]Dhading!D41</f>
        <v>0</v>
      </c>
      <c r="K40" s="11">
        <f>[1]Chitwan!D41</f>
        <v>0</v>
      </c>
      <c r="L40" s="11">
        <f>[1]Sindhulii!D41</f>
        <v>0</v>
      </c>
      <c r="M40" s="11">
        <f>'[1]Makawanpur '!D41</f>
        <v>0</v>
      </c>
      <c r="N40" s="11">
        <f>[1]Ramechhap!D41</f>
        <v>0</v>
      </c>
      <c r="O40" s="11">
        <f>[1]Dolakha!D42</f>
        <v>0</v>
      </c>
      <c r="P40" s="11">
        <f>[1]Kavre!D41</f>
        <v>0</v>
      </c>
      <c r="Q40" s="12">
        <f>[1]Sindupalchok!D41</f>
        <v>0</v>
      </c>
      <c r="R40" s="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21.5" x14ac:dyDescent="0.8">
      <c r="A41" s="13"/>
      <c r="B41" s="44" t="s">
        <v>28</v>
      </c>
      <c r="C41" s="34"/>
      <c r="D41" s="9">
        <f t="shared" si="1"/>
        <v>0</v>
      </c>
      <c r="E41" s="10">
        <f>[1]Kathmandu!D42</f>
        <v>0</v>
      </c>
      <c r="F41" s="11">
        <f>'[1]Lalitpur '!D42</f>
        <v>0</v>
      </c>
      <c r="G41" s="11">
        <f>'[1]Bhaktpur '!D42</f>
        <v>0</v>
      </c>
      <c r="H41" s="11">
        <f>'[1]Rasuwa '!D42</f>
        <v>0</v>
      </c>
      <c r="I41" s="11">
        <f>[1]Nuwakot!D42</f>
        <v>0</v>
      </c>
      <c r="J41" s="11">
        <f>[1]Dhading!D42</f>
        <v>0</v>
      </c>
      <c r="K41" s="11">
        <f>[1]Chitwan!D42</f>
        <v>0</v>
      </c>
      <c r="L41" s="11">
        <f>[1]Sindhulii!D42</f>
        <v>0</v>
      </c>
      <c r="M41" s="11">
        <f>'[1]Makawanpur '!D42</f>
        <v>0</v>
      </c>
      <c r="N41" s="11">
        <f>[1]Ramechhap!D42</f>
        <v>0</v>
      </c>
      <c r="O41" s="11">
        <f>[1]Dolakha!D43</f>
        <v>0</v>
      </c>
      <c r="P41" s="11">
        <f>[1]Kavre!D42</f>
        <v>0</v>
      </c>
      <c r="Q41" s="12">
        <f>[1]Sindupalchok!D42</f>
        <v>0</v>
      </c>
      <c r="R41" s="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21.5" x14ac:dyDescent="0.8">
      <c r="A42" s="13"/>
      <c r="B42" s="44" t="s">
        <v>27</v>
      </c>
      <c r="C42" s="34"/>
      <c r="D42" s="9">
        <f t="shared" si="1"/>
        <v>0</v>
      </c>
      <c r="E42" s="10">
        <f>[1]Kathmandu!D43</f>
        <v>0</v>
      </c>
      <c r="F42" s="11">
        <f>'[1]Lalitpur '!D43</f>
        <v>0</v>
      </c>
      <c r="G42" s="11">
        <f>'[1]Bhaktpur '!D43</f>
        <v>0</v>
      </c>
      <c r="H42" s="11">
        <f>'[1]Rasuwa '!D43</f>
        <v>0</v>
      </c>
      <c r="I42" s="11">
        <f>[1]Nuwakot!D43</f>
        <v>0</v>
      </c>
      <c r="J42" s="11">
        <f>[1]Dhading!D43</f>
        <v>0</v>
      </c>
      <c r="K42" s="11">
        <f>[1]Chitwan!D43</f>
        <v>0</v>
      </c>
      <c r="L42" s="11">
        <f>[1]Sindhulii!D43</f>
        <v>0</v>
      </c>
      <c r="M42" s="11">
        <f>'[1]Makawanpur '!D43</f>
        <v>0</v>
      </c>
      <c r="N42" s="11">
        <f>[1]Ramechhap!D43</f>
        <v>0</v>
      </c>
      <c r="O42" s="11">
        <f>[1]Dolakha!D44</f>
        <v>0</v>
      </c>
      <c r="P42" s="11">
        <f>[1]Kavre!D43</f>
        <v>0</v>
      </c>
      <c r="Q42" s="12">
        <f>[1]Sindupalchok!D43</f>
        <v>0</v>
      </c>
      <c r="R42" s="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21.5" x14ac:dyDescent="0.8">
      <c r="A43" s="55" t="s">
        <v>26</v>
      </c>
      <c r="B43" s="31" t="s">
        <v>25</v>
      </c>
      <c r="C43" s="32"/>
      <c r="D43" s="9">
        <f t="shared" si="1"/>
        <v>0</v>
      </c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21.5" x14ac:dyDescent="0.8">
      <c r="A44" s="50"/>
      <c r="B44" s="33" t="s">
        <v>24</v>
      </c>
      <c r="C44" s="34"/>
      <c r="D44" s="9">
        <f t="shared" si="1"/>
        <v>351</v>
      </c>
      <c r="E44" s="10">
        <f>[1]Kathmandu!D45</f>
        <v>37</v>
      </c>
      <c r="F44" s="11">
        <f>'[1]Lalitpur '!D45</f>
        <v>46</v>
      </c>
      <c r="G44" s="11">
        <f>'[1]Bhaktpur '!D45</f>
        <v>5</v>
      </c>
      <c r="H44" s="11">
        <f>'[1]Rasuwa '!D45</f>
        <v>0</v>
      </c>
      <c r="I44" s="11">
        <f>[1]Nuwakot!D45</f>
        <v>2</v>
      </c>
      <c r="J44" s="11">
        <f>[1]Dhading!D45</f>
        <v>1</v>
      </c>
      <c r="K44" s="11">
        <f>[1]Chitwan!D45</f>
        <v>235</v>
      </c>
      <c r="L44" s="11">
        <f>[1]Sindhulii!D45</f>
        <v>6</v>
      </c>
      <c r="M44" s="11">
        <f>'[1]Makawanpur '!D45</f>
        <v>8</v>
      </c>
      <c r="N44" s="11">
        <f>[1]Ramechhap!D37</f>
        <v>0</v>
      </c>
      <c r="O44" s="11">
        <f>[1]Dolakha!D46</f>
        <v>0</v>
      </c>
      <c r="P44" s="11">
        <f>[1]Kavre!D45</f>
        <v>4</v>
      </c>
      <c r="Q44" s="12">
        <f>[1]Sindupalchok!D45</f>
        <v>7</v>
      </c>
      <c r="R44" s="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21.5" x14ac:dyDescent="0.8">
      <c r="A45" s="50"/>
      <c r="B45" s="33" t="s">
        <v>23</v>
      </c>
      <c r="C45" s="34"/>
      <c r="D45" s="9">
        <f t="shared" si="1"/>
        <v>29</v>
      </c>
      <c r="E45" s="10">
        <f>[1]Kathmandu!D46</f>
        <v>3</v>
      </c>
      <c r="F45" s="11">
        <f>'[1]Lalitpur '!D46</f>
        <v>5</v>
      </c>
      <c r="G45" s="11">
        <f>'[1]Bhaktpur '!D46</f>
        <v>3</v>
      </c>
      <c r="H45" s="11">
        <f>'[1]Rasuwa '!D46</f>
        <v>0</v>
      </c>
      <c r="I45" s="11">
        <f>[1]Nuwakot!D46</f>
        <v>0</v>
      </c>
      <c r="J45" s="11">
        <f>[1]Dhading!D46</f>
        <v>0</v>
      </c>
      <c r="K45" s="11">
        <f>[1]Chitwan!D46</f>
        <v>13</v>
      </c>
      <c r="L45" s="11">
        <f>[1]Sindhulii!D46</f>
        <v>0</v>
      </c>
      <c r="M45" s="11">
        <f>'[1]Makawanpur '!D46</f>
        <v>1</v>
      </c>
      <c r="N45" s="11">
        <f>[1]Ramechhap!D38</f>
        <v>0</v>
      </c>
      <c r="O45" s="11">
        <f>[1]Dolakha!D47</f>
        <v>0</v>
      </c>
      <c r="P45" s="11">
        <f>[1]Kavre!D46</f>
        <v>0</v>
      </c>
      <c r="Q45" s="12">
        <f>[1]Sindupalchok!D46</f>
        <v>4</v>
      </c>
      <c r="R45" s="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21.5" x14ac:dyDescent="0.8">
      <c r="A46" s="50"/>
      <c r="B46" s="33" t="s">
        <v>22</v>
      </c>
      <c r="C46" s="34"/>
      <c r="D46" s="9">
        <f t="shared" si="1"/>
        <v>11</v>
      </c>
      <c r="E46" s="10">
        <f>[1]Kathmandu!D47</f>
        <v>9</v>
      </c>
      <c r="F46" s="11">
        <f>'[1]Lalitpur '!D47</f>
        <v>0</v>
      </c>
      <c r="G46" s="11">
        <f>'[1]Bhaktpur '!D47</f>
        <v>0</v>
      </c>
      <c r="H46" s="11">
        <f>'[1]Rasuwa '!D47</f>
        <v>0</v>
      </c>
      <c r="I46" s="11">
        <f>[1]Nuwakot!D47</f>
        <v>0</v>
      </c>
      <c r="J46" s="11">
        <f>[1]Dhading!D47</f>
        <v>0</v>
      </c>
      <c r="K46" s="11">
        <f>[1]Chitwan!D47</f>
        <v>2</v>
      </c>
      <c r="L46" s="11">
        <f>[1]Sindhulii!D47</f>
        <v>0</v>
      </c>
      <c r="M46" s="11">
        <f>'[1]Makawanpur '!D47</f>
        <v>0</v>
      </c>
      <c r="N46" s="11">
        <f>[1]Ramechhap!D39</f>
        <v>0</v>
      </c>
      <c r="O46" s="11">
        <f>[1]Dolakha!D48</f>
        <v>0</v>
      </c>
      <c r="P46" s="11">
        <f>[1]Kavre!D47</f>
        <v>0</v>
      </c>
      <c r="Q46" s="12">
        <f>[1]Sindupalchok!D47</f>
        <v>0</v>
      </c>
      <c r="R46" s="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21.5" x14ac:dyDescent="0.8">
      <c r="A47" s="50"/>
      <c r="B47" s="33" t="s">
        <v>21</v>
      </c>
      <c r="C47" s="34"/>
      <c r="D47" s="9">
        <f t="shared" si="1"/>
        <v>1</v>
      </c>
      <c r="E47" s="10">
        <f>[1]Kathmandu!D48</f>
        <v>1</v>
      </c>
      <c r="F47" s="11">
        <f>'[1]Lalitpur '!D48</f>
        <v>0</v>
      </c>
      <c r="G47" s="11">
        <f>'[1]Bhaktpur '!D48</f>
        <v>0</v>
      </c>
      <c r="H47" s="11">
        <f>'[1]Rasuwa '!D48</f>
        <v>0</v>
      </c>
      <c r="I47" s="11">
        <f>[1]Nuwakot!D48</f>
        <v>0</v>
      </c>
      <c r="J47" s="11">
        <f>[1]Dhading!D48</f>
        <v>0</v>
      </c>
      <c r="K47" s="11">
        <f>[1]Chitwan!D48</f>
        <v>0</v>
      </c>
      <c r="L47" s="11">
        <f>[1]Sindhulii!D48</f>
        <v>0</v>
      </c>
      <c r="M47" s="11">
        <f>'[1]Makawanpur '!D48</f>
        <v>0</v>
      </c>
      <c r="N47" s="11">
        <f>[1]Ramechhap!D40</f>
        <v>0</v>
      </c>
      <c r="O47" s="11">
        <f>[1]Dolakha!D49</f>
        <v>0</v>
      </c>
      <c r="P47" s="11">
        <f>[1]Kavre!D48</f>
        <v>0</v>
      </c>
      <c r="Q47" s="12">
        <f>[1]Sindupalchok!D48</f>
        <v>0</v>
      </c>
      <c r="R47" s="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21.5" x14ac:dyDescent="0.8">
      <c r="A48" s="55" t="s">
        <v>20</v>
      </c>
      <c r="B48" s="47" t="s">
        <v>19</v>
      </c>
      <c r="C48" s="34"/>
      <c r="D48" s="9">
        <f t="shared" si="1"/>
        <v>0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21.5" x14ac:dyDescent="0.8">
      <c r="A49" s="50"/>
      <c r="B49" s="33" t="s">
        <v>18</v>
      </c>
      <c r="C49" s="34"/>
      <c r="D49" s="9">
        <f t="shared" si="1"/>
        <v>0</v>
      </c>
      <c r="E49" s="10">
        <f>[1]Kathmandu!D50</f>
        <v>0</v>
      </c>
      <c r="F49" s="11">
        <f>'[1]Lalitpur '!D50</f>
        <v>0</v>
      </c>
      <c r="G49" s="11">
        <f>'[1]Bhaktpur '!D50</f>
        <v>0</v>
      </c>
      <c r="H49" s="11">
        <f>'[1]Rasuwa '!D50</f>
        <v>0</v>
      </c>
      <c r="I49" s="11">
        <f>[1]Nuwakot!D50</f>
        <v>0</v>
      </c>
      <c r="J49" s="11">
        <f>[1]Dhading!D50</f>
        <v>0</v>
      </c>
      <c r="K49" s="11">
        <f>[1]Chitwan!D50</f>
        <v>0</v>
      </c>
      <c r="L49" s="11">
        <f>[1]Sindhulii!D50</f>
        <v>0</v>
      </c>
      <c r="M49" s="11">
        <f>'[1]Makawanpur '!D50</f>
        <v>0</v>
      </c>
      <c r="N49" s="11">
        <f>[1]Ramechhap!D42</f>
        <v>0</v>
      </c>
      <c r="O49" s="11">
        <f>[1]Dolakha!D51</f>
        <v>0</v>
      </c>
      <c r="P49" s="11">
        <f>[1]Kavre!D50</f>
        <v>0</v>
      </c>
      <c r="Q49" s="12">
        <f>[1]Sindupalchok!D50</f>
        <v>0</v>
      </c>
      <c r="R49" s="8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21.5" x14ac:dyDescent="0.8">
      <c r="A50" s="50"/>
      <c r="B50" s="33" t="s">
        <v>17</v>
      </c>
      <c r="C50" s="34"/>
      <c r="D50" s="9">
        <f t="shared" si="1"/>
        <v>18</v>
      </c>
      <c r="E50" s="10">
        <f>[1]Kathmandu!D51</f>
        <v>9</v>
      </c>
      <c r="F50" s="11">
        <f>'[1]Lalitpur '!D51</f>
        <v>0</v>
      </c>
      <c r="G50" s="11">
        <f>'[1]Bhaktpur '!D51</f>
        <v>2</v>
      </c>
      <c r="H50" s="11">
        <f>'[1]Rasuwa '!D51</f>
        <v>0</v>
      </c>
      <c r="I50" s="11">
        <f>[1]Nuwakot!D51</f>
        <v>0</v>
      </c>
      <c r="J50" s="11">
        <f>[1]Dhading!D51</f>
        <v>0</v>
      </c>
      <c r="K50" s="11">
        <f>[1]Chitwan!D51</f>
        <v>0</v>
      </c>
      <c r="L50" s="11">
        <f>[1]Sindhulii!D51</f>
        <v>1</v>
      </c>
      <c r="M50" s="11">
        <f>'[1]Makawanpur '!D51</f>
        <v>4</v>
      </c>
      <c r="N50" s="11">
        <f>[1]Ramechhap!D43</f>
        <v>0</v>
      </c>
      <c r="O50" s="11">
        <f>[1]Dolakha!D52</f>
        <v>0</v>
      </c>
      <c r="P50" s="11">
        <f>[1]Kavre!D51</f>
        <v>2</v>
      </c>
      <c r="Q50" s="12">
        <f>[1]Sindupalchok!D51</f>
        <v>0</v>
      </c>
      <c r="R50" s="8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21.5" x14ac:dyDescent="0.8">
      <c r="A51" s="50"/>
      <c r="B51" s="33" t="s">
        <v>16</v>
      </c>
      <c r="C51" s="34"/>
      <c r="D51" s="9">
        <f t="shared" si="1"/>
        <v>0</v>
      </c>
      <c r="E51" s="10">
        <f>[1]Kathmandu!D52</f>
        <v>0</v>
      </c>
      <c r="F51" s="11">
        <f>'[1]Lalitpur '!D52</f>
        <v>0</v>
      </c>
      <c r="G51" s="11">
        <f>'[1]Bhaktpur '!D52</f>
        <v>0</v>
      </c>
      <c r="H51" s="11">
        <f>'[1]Rasuwa '!D52</f>
        <v>0</v>
      </c>
      <c r="I51" s="11">
        <f>[1]Nuwakot!D52</f>
        <v>0</v>
      </c>
      <c r="J51" s="11">
        <f>[1]Dhading!D52</f>
        <v>0</v>
      </c>
      <c r="K51" s="11">
        <f>[1]Chitwan!D52</f>
        <v>0</v>
      </c>
      <c r="L51" s="11">
        <f>[1]Sindhulii!D52</f>
        <v>0</v>
      </c>
      <c r="M51" s="11">
        <f>'[1]Makawanpur '!D52</f>
        <v>0</v>
      </c>
      <c r="N51" s="11">
        <f>[1]Ramechhap!D44</f>
        <v>0</v>
      </c>
      <c r="O51" s="11">
        <f>[1]Dolakha!D53</f>
        <v>0</v>
      </c>
      <c r="P51" s="11">
        <f>[1]Kavre!D52</f>
        <v>0</v>
      </c>
      <c r="Q51" s="12">
        <f>[1]Sindupalchok!D52</f>
        <v>0</v>
      </c>
      <c r="R51" s="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21.5" x14ac:dyDescent="0.8">
      <c r="A52" s="50"/>
      <c r="B52" s="33" t="s">
        <v>15</v>
      </c>
      <c r="C52" s="34"/>
      <c r="D52" s="9">
        <f t="shared" si="1"/>
        <v>1</v>
      </c>
      <c r="E52" s="10">
        <f>[1]Kathmandu!D53</f>
        <v>0</v>
      </c>
      <c r="F52" s="11">
        <f>'[1]Lalitpur '!D53</f>
        <v>0</v>
      </c>
      <c r="G52" s="11">
        <f>'[1]Bhaktpur '!D53</f>
        <v>0</v>
      </c>
      <c r="H52" s="11">
        <f>'[1]Rasuwa '!D53</f>
        <v>0</v>
      </c>
      <c r="I52" s="11">
        <f>[1]Nuwakot!D53</f>
        <v>0</v>
      </c>
      <c r="J52" s="11">
        <f>[1]Dhading!D53</f>
        <v>0</v>
      </c>
      <c r="K52" s="11">
        <f>[1]Chitwan!D53</f>
        <v>0</v>
      </c>
      <c r="L52" s="11">
        <f>[1]Sindhulii!D53</f>
        <v>0</v>
      </c>
      <c r="M52" s="11">
        <f>'[1]Makawanpur '!D53</f>
        <v>1</v>
      </c>
      <c r="N52" s="11">
        <f>[1]Ramechhap!D45</f>
        <v>0</v>
      </c>
      <c r="O52" s="11">
        <f>[1]Dolakha!D54</f>
        <v>0</v>
      </c>
      <c r="P52" s="11">
        <f>[1]Kavre!D53</f>
        <v>0</v>
      </c>
      <c r="Q52" s="12">
        <f>[1]Sindupalchok!D53</f>
        <v>0</v>
      </c>
      <c r="R52" s="8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21.5" x14ac:dyDescent="0.8">
      <c r="A53" s="50"/>
      <c r="B53" s="33" t="s">
        <v>14</v>
      </c>
      <c r="C53" s="34"/>
      <c r="D53" s="9">
        <f t="shared" si="1"/>
        <v>9855038740</v>
      </c>
      <c r="E53" s="10"/>
      <c r="F53" s="11">
        <f>'[1]Lalitpur '!D54</f>
        <v>0</v>
      </c>
      <c r="G53" s="11">
        <f>'[1]Bhaktpur '!D54</f>
        <v>0</v>
      </c>
      <c r="H53" s="11">
        <f>'[1]Rasuwa '!D54</f>
        <v>0</v>
      </c>
      <c r="I53" s="11">
        <f>[1]Nuwakot!D54</f>
        <v>0</v>
      </c>
      <c r="J53" s="11">
        <f>[1]Dhading!D54</f>
        <v>0</v>
      </c>
      <c r="K53" s="11">
        <f>[1]Chitwan!D54</f>
        <v>0</v>
      </c>
      <c r="L53" s="11"/>
      <c r="M53" s="11">
        <f>'[1]Makawanpur '!D54</f>
        <v>9855038740</v>
      </c>
      <c r="N53" s="11">
        <f>[1]Ramechhap!D46</f>
        <v>0</v>
      </c>
      <c r="O53" s="11">
        <f>[1]Dolakha!D55</f>
        <v>0</v>
      </c>
      <c r="P53" s="11">
        <f>[1]Kavre!D54</f>
        <v>0</v>
      </c>
      <c r="Q53" s="12">
        <f>[1]Sindupalchok!D54</f>
        <v>0</v>
      </c>
      <c r="R53" s="8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1.5" x14ac:dyDescent="0.8">
      <c r="A54" s="55" t="s">
        <v>13</v>
      </c>
      <c r="B54" s="48" t="s">
        <v>12</v>
      </c>
      <c r="C54" s="30"/>
      <c r="D54" s="9">
        <f t="shared" si="1"/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R54" s="8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21.5" x14ac:dyDescent="0.8">
      <c r="A55" s="50"/>
      <c r="B55" s="39" t="s">
        <v>11</v>
      </c>
      <c r="C55" s="22" t="s">
        <v>4</v>
      </c>
      <c r="D55" s="9">
        <f t="shared" si="1"/>
        <v>2156</v>
      </c>
      <c r="E55" s="10">
        <f>[1]Kathmandu!D56</f>
        <v>586</v>
      </c>
      <c r="F55" s="11">
        <f>'[1]Lalitpur '!D56</f>
        <v>100</v>
      </c>
      <c r="G55" s="11">
        <f>'[1]Bhaktpur '!D56</f>
        <v>255</v>
      </c>
      <c r="H55" s="11">
        <f>'[1]Rasuwa '!D56</f>
        <v>110</v>
      </c>
      <c r="I55" s="11">
        <f>[1]Nuwakot!D56</f>
        <v>3</v>
      </c>
      <c r="J55" s="11">
        <f>[1]Dhading!D56</f>
        <v>0</v>
      </c>
      <c r="K55" s="11">
        <f>[1]Chitwan!D56</f>
        <v>0</v>
      </c>
      <c r="L55" s="11">
        <f>[1]Sindhulii!D56</f>
        <v>263</v>
      </c>
      <c r="M55" s="11">
        <f>'[1]Makawanpur '!D56</f>
        <v>25</v>
      </c>
      <c r="N55" s="11">
        <f>[1]Ramechhap!D48</f>
        <v>184</v>
      </c>
      <c r="O55" s="11">
        <f>[1]Dolakha!D57</f>
        <v>0</v>
      </c>
      <c r="P55" s="11">
        <f>[1]Kavre!D56</f>
        <v>377</v>
      </c>
      <c r="Q55" s="12">
        <f>[1]Sindupalchok!D56</f>
        <v>253</v>
      </c>
      <c r="R55" s="8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21.5" x14ac:dyDescent="0.8">
      <c r="A56" s="50"/>
      <c r="B56" s="40"/>
      <c r="C56" s="22" t="s">
        <v>3</v>
      </c>
      <c r="D56" s="9">
        <f t="shared" si="1"/>
        <v>826</v>
      </c>
      <c r="E56" s="10">
        <f>[1]Kathmandu!D57</f>
        <v>89</v>
      </c>
      <c r="F56" s="11">
        <f>'[1]Lalitpur '!D57</f>
        <v>10</v>
      </c>
      <c r="G56" s="11">
        <f>'[1]Bhaktpur '!D57</f>
        <v>135</v>
      </c>
      <c r="H56" s="11">
        <f>'[1]Rasuwa '!D57</f>
        <v>81</v>
      </c>
      <c r="I56" s="11">
        <f>[1]Nuwakot!D57</f>
        <v>3</v>
      </c>
      <c r="J56" s="11">
        <f>[1]Dhading!D57</f>
        <v>0</v>
      </c>
      <c r="K56" s="11">
        <f>[1]Chitwan!D57</f>
        <v>0</v>
      </c>
      <c r="L56" s="11">
        <f>[1]Sindhulii!D57</f>
        <v>31</v>
      </c>
      <c r="M56" s="11">
        <f>'[1]Makawanpur '!D57</f>
        <v>0</v>
      </c>
      <c r="N56" s="11">
        <f>[1]Ramechhap!D49</f>
        <v>184</v>
      </c>
      <c r="O56" s="11">
        <f>[1]Dolakha!D58</f>
        <v>60</v>
      </c>
      <c r="P56" s="11">
        <f>[1]Kavre!D57</f>
        <v>139</v>
      </c>
      <c r="Q56" s="12">
        <f>[1]Sindupalchok!D57</f>
        <v>94</v>
      </c>
      <c r="R56" s="8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21.5" x14ac:dyDescent="0.8">
      <c r="A57" s="50"/>
      <c r="B57" s="40"/>
      <c r="C57" s="22" t="s">
        <v>2</v>
      </c>
      <c r="D57" s="9">
        <f t="shared" si="1"/>
        <v>8181</v>
      </c>
      <c r="E57" s="10">
        <f>[1]Kathmandu!D58</f>
        <v>2156</v>
      </c>
      <c r="F57" s="11">
        <f>'[1]Lalitpur '!D58</f>
        <v>1000</v>
      </c>
      <c r="G57" s="11">
        <f>'[1]Bhaktpur '!D58</f>
        <v>1156</v>
      </c>
      <c r="H57" s="11">
        <f>'[1]Rasuwa '!D58</f>
        <v>1010</v>
      </c>
      <c r="I57" s="11">
        <f>[1]Nuwakot!D58</f>
        <v>0</v>
      </c>
      <c r="J57" s="11">
        <f>[1]Dhading!D58</f>
        <v>0</v>
      </c>
      <c r="K57" s="11">
        <f>[1]Chitwan!D58</f>
        <v>0</v>
      </c>
      <c r="L57" s="11">
        <f>[1]Sindhulii!D58</f>
        <v>402</v>
      </c>
      <c r="M57" s="11">
        <f>'[1]Makawanpur '!D58</f>
        <v>409</v>
      </c>
      <c r="N57" s="11">
        <f>[1]Ramechhap!D50</f>
        <v>473</v>
      </c>
      <c r="O57" s="11">
        <f>[1]Dolakha!D59</f>
        <v>150</v>
      </c>
      <c r="P57" s="11">
        <f>[1]Kavre!D58</f>
        <v>449</v>
      </c>
      <c r="Q57" s="12">
        <f>[1]Sindupalchok!D58</f>
        <v>976</v>
      </c>
      <c r="R57" s="8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21.5" x14ac:dyDescent="0.8">
      <c r="A58" s="50"/>
      <c r="B58" s="41" t="s">
        <v>10</v>
      </c>
      <c r="C58" s="22" t="s">
        <v>4</v>
      </c>
      <c r="D58" s="9">
        <f t="shared" si="1"/>
        <v>1576</v>
      </c>
      <c r="E58" s="10">
        <f>[1]Kathmandu!D59</f>
        <v>31</v>
      </c>
      <c r="F58" s="11">
        <f>'[1]Lalitpur '!D59</f>
        <v>0</v>
      </c>
      <c r="G58" s="11">
        <f>'[1]Bhaktpur '!D59</f>
        <v>185</v>
      </c>
      <c r="H58" s="11">
        <f>'[1]Rasuwa '!D59</f>
        <v>167</v>
      </c>
      <c r="I58" s="11">
        <f>[1]Nuwakot!D59</f>
        <v>50</v>
      </c>
      <c r="J58" s="11">
        <f>[1]Dhading!D59</f>
        <v>500</v>
      </c>
      <c r="K58" s="11">
        <f>[1]Chitwan!D59</f>
        <v>184</v>
      </c>
      <c r="L58" s="11">
        <f>[1]Sindhulii!D59</f>
        <v>236</v>
      </c>
      <c r="M58" s="11">
        <f>'[1]Makawanpur '!D59</f>
        <v>0</v>
      </c>
      <c r="N58" s="11">
        <f>[1]Ramechhap!D51</f>
        <v>0</v>
      </c>
      <c r="O58" s="11">
        <f>[1]Dolakha!D60</f>
        <v>0</v>
      </c>
      <c r="P58" s="11">
        <f>[1]Kavre!D59</f>
        <v>35</v>
      </c>
      <c r="Q58" s="12">
        <f>[1]Sindupalchok!D59</f>
        <v>188</v>
      </c>
      <c r="R58" s="8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21.5" x14ac:dyDescent="0.8">
      <c r="A59" s="50"/>
      <c r="B59" s="40"/>
      <c r="C59" s="22" t="s">
        <v>3</v>
      </c>
      <c r="D59" s="9">
        <f t="shared" si="1"/>
        <v>525</v>
      </c>
      <c r="E59" s="10">
        <f>[1]Kathmandu!D60</f>
        <v>36</v>
      </c>
      <c r="F59" s="11">
        <f>'[1]Lalitpur '!D60</f>
        <v>0</v>
      </c>
      <c r="G59" s="11">
        <f>'[1]Bhaktpur '!D60</f>
        <v>95</v>
      </c>
      <c r="H59" s="11">
        <f>'[1]Rasuwa '!D60</f>
        <v>143</v>
      </c>
      <c r="I59" s="11">
        <f>[1]Nuwakot!D60</f>
        <v>35</v>
      </c>
      <c r="J59" s="11">
        <f>[1]Dhading!D60</f>
        <v>0</v>
      </c>
      <c r="K59" s="11">
        <f>[1]Chitwan!D60</f>
        <v>34</v>
      </c>
      <c r="L59" s="11">
        <f>[1]Sindhulii!D60</f>
        <v>106</v>
      </c>
      <c r="M59" s="11">
        <f>'[1]Makawanpur '!D60</f>
        <v>20</v>
      </c>
      <c r="N59" s="11">
        <f>[1]Ramechhap!D52</f>
        <v>0</v>
      </c>
      <c r="O59" s="11">
        <f>[1]Dolakha!D61</f>
        <v>0</v>
      </c>
      <c r="P59" s="11">
        <f>[1]Kavre!D60</f>
        <v>10</v>
      </c>
      <c r="Q59" s="12">
        <f>[1]Sindupalchok!D60</f>
        <v>46</v>
      </c>
      <c r="R59" s="8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21.5" x14ac:dyDescent="0.8">
      <c r="A60" s="50"/>
      <c r="B60" s="40"/>
      <c r="C60" s="22" t="s">
        <v>2</v>
      </c>
      <c r="D60" s="9">
        <f t="shared" si="1"/>
        <v>9407</v>
      </c>
      <c r="E60" s="10">
        <f>[1]Kathmandu!D61</f>
        <v>2438</v>
      </c>
      <c r="F60" s="11">
        <f>'[1]Lalitpur '!D61</f>
        <v>1000</v>
      </c>
      <c r="G60" s="11">
        <f>'[1]Bhaktpur '!D61</f>
        <v>720</v>
      </c>
      <c r="H60" s="11">
        <f>'[1]Rasuwa '!D61</f>
        <v>893</v>
      </c>
      <c r="I60" s="11">
        <f>[1]Nuwakot!D61</f>
        <v>0</v>
      </c>
      <c r="J60" s="11">
        <f>[1]Dhading!D61</f>
        <v>500</v>
      </c>
      <c r="K60" s="11">
        <f>[1]Chitwan!D61</f>
        <v>105</v>
      </c>
      <c r="L60" s="11">
        <f>[1]Sindhulii!D61</f>
        <v>910</v>
      </c>
      <c r="M60" s="11">
        <f>'[1]Makawanpur '!D61</f>
        <v>820</v>
      </c>
      <c r="N60" s="11">
        <f>[1]Ramechhap!D53</f>
        <v>526</v>
      </c>
      <c r="O60" s="11">
        <f>[1]Dolakha!D62</f>
        <v>0</v>
      </c>
      <c r="P60" s="11">
        <f>[1]Kavre!D61</f>
        <v>275</v>
      </c>
      <c r="Q60" s="12">
        <f>[1]Sindupalchok!D61</f>
        <v>1220</v>
      </c>
      <c r="R60" s="8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21.5" x14ac:dyDescent="0.8">
      <c r="A61" s="50"/>
      <c r="B61" s="42" t="s">
        <v>9</v>
      </c>
      <c r="C61" s="22" t="s">
        <v>4</v>
      </c>
      <c r="D61" s="9">
        <f t="shared" si="1"/>
        <v>324120</v>
      </c>
      <c r="E61" s="10">
        <f>[1]Kathmandu!D62</f>
        <v>187600</v>
      </c>
      <c r="F61" s="11">
        <f>'[1]Lalitpur '!D62</f>
        <v>3000</v>
      </c>
      <c r="G61" s="11">
        <f>'[1]Bhaktpur '!D62</f>
        <v>40450</v>
      </c>
      <c r="H61" s="11">
        <f>'[1]Rasuwa '!D62</f>
        <v>9950</v>
      </c>
      <c r="I61" s="11">
        <f>[1]Nuwakot!D62</f>
        <v>600</v>
      </c>
      <c r="J61" s="11">
        <f>[1]Dhading!D62</f>
        <v>500</v>
      </c>
      <c r="K61" s="11">
        <f>[1]Chitwan!D62</f>
        <v>2850</v>
      </c>
      <c r="L61" s="11">
        <f>[1]Sindhulii!D62</f>
        <v>16600</v>
      </c>
      <c r="M61" s="11">
        <f>'[1]Makawanpur '!D62</f>
        <v>1300</v>
      </c>
      <c r="N61" s="11">
        <f>[1]Ramechhap!D54</f>
        <v>15000</v>
      </c>
      <c r="O61" s="11">
        <f>[1]Dolakha!D63</f>
        <v>18120</v>
      </c>
      <c r="P61" s="11">
        <f>[1]Kavre!D62</f>
        <v>17050</v>
      </c>
      <c r="Q61" s="12">
        <f>[1]Sindupalchok!D62</f>
        <v>11100</v>
      </c>
      <c r="R61" s="8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21.5" x14ac:dyDescent="0.8">
      <c r="A62" s="50"/>
      <c r="B62" s="40"/>
      <c r="C62" s="22" t="s">
        <v>3</v>
      </c>
      <c r="D62" s="9">
        <f t="shared" si="1"/>
        <v>45450</v>
      </c>
      <c r="E62" s="10">
        <f>[1]Kathmandu!D63</f>
        <v>17520</v>
      </c>
      <c r="F62" s="11">
        <f>'[1]Lalitpur '!D63</f>
        <v>400</v>
      </c>
      <c r="G62" s="11">
        <f>'[1]Bhaktpur '!D63</f>
        <v>13140</v>
      </c>
      <c r="H62" s="11">
        <f>'[1]Rasuwa '!D63</f>
        <v>4990</v>
      </c>
      <c r="I62" s="11">
        <f>[1]Nuwakot!D63</f>
        <v>800</v>
      </c>
      <c r="J62" s="11">
        <f>[1]Dhading!D63</f>
        <v>0</v>
      </c>
      <c r="K62" s="11">
        <f>[1]Chitwan!D63</f>
        <v>0</v>
      </c>
      <c r="L62" s="11">
        <f>[1]Sindhulii!D63</f>
        <v>1200</v>
      </c>
      <c r="M62" s="11">
        <f>'[1]Makawanpur '!D63</f>
        <v>100</v>
      </c>
      <c r="N62" s="11">
        <f>[1]Ramechhap!D55</f>
        <v>0</v>
      </c>
      <c r="O62" s="11">
        <f>[1]Dolakha!D64</f>
        <v>2300</v>
      </c>
      <c r="P62" s="11">
        <f>[1]Kavre!D63</f>
        <v>2750</v>
      </c>
      <c r="Q62" s="12">
        <f>[1]Sindupalchok!D63</f>
        <v>2250</v>
      </c>
      <c r="R62" s="8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21.5" x14ac:dyDescent="0.8">
      <c r="A63" s="50"/>
      <c r="B63" s="40"/>
      <c r="C63" s="22" t="s">
        <v>2</v>
      </c>
      <c r="D63" s="9">
        <f t="shared" si="1"/>
        <v>522450</v>
      </c>
      <c r="E63" s="10">
        <f>[1]Kathmandu!D64</f>
        <v>129800</v>
      </c>
      <c r="F63" s="11">
        <f>'[1]Lalitpur '!D64</f>
        <v>50000</v>
      </c>
      <c r="G63" s="11">
        <f>'[1]Bhaktpur '!D64</f>
        <v>24200</v>
      </c>
      <c r="H63" s="11">
        <f>'[1]Rasuwa '!D64</f>
        <v>10500</v>
      </c>
      <c r="I63" s="11">
        <f>[1]Nuwakot!D64</f>
        <v>0</v>
      </c>
      <c r="J63" s="11">
        <f>[1]Dhading!D64</f>
        <v>5000</v>
      </c>
      <c r="K63" s="11">
        <f>[1]Chitwan!D64</f>
        <v>0</v>
      </c>
      <c r="L63" s="11">
        <f>[1]Sindhulii!D64</f>
        <v>26500</v>
      </c>
      <c r="M63" s="11">
        <f>'[1]Makawanpur '!D64</f>
        <v>75000</v>
      </c>
      <c r="N63" s="11">
        <f>[1]Ramechhap!D56</f>
        <v>50450</v>
      </c>
      <c r="O63" s="11">
        <f>[1]Dolakha!D65</f>
        <v>39000</v>
      </c>
      <c r="P63" s="11">
        <f>[1]Kavre!D64</f>
        <v>45000</v>
      </c>
      <c r="Q63" s="12">
        <f>[1]Sindupalchok!D64</f>
        <v>67000</v>
      </c>
      <c r="R63" s="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21.5" x14ac:dyDescent="0.8">
      <c r="A64" s="50"/>
      <c r="B64" s="42" t="s">
        <v>8</v>
      </c>
      <c r="C64" s="22" t="s">
        <v>4</v>
      </c>
      <c r="D64" s="9">
        <f t="shared" si="1"/>
        <v>10537</v>
      </c>
      <c r="E64" s="10">
        <f>[1]Kathmandu!D65</f>
        <v>1159</v>
      </c>
      <c r="F64" s="11">
        <f>'[1]Lalitpur '!D65</f>
        <v>12</v>
      </c>
      <c r="G64" s="11">
        <f>'[1]Bhaktpur '!D65</f>
        <v>484</v>
      </c>
      <c r="H64" s="11">
        <f>'[1]Rasuwa '!D65</f>
        <v>255</v>
      </c>
      <c r="I64" s="11">
        <f>[1]Nuwakot!D65</f>
        <v>0</v>
      </c>
      <c r="J64" s="11">
        <f>[1]Dhading!D65</f>
        <v>198</v>
      </c>
      <c r="K64" s="11">
        <f>[1]Chitwan!D65</f>
        <v>6</v>
      </c>
      <c r="L64" s="11">
        <f>[1]Sindhulii!D65</f>
        <v>2000</v>
      </c>
      <c r="M64" s="11">
        <f>'[1]Makawanpur '!D65</f>
        <v>3</v>
      </c>
      <c r="N64" s="11">
        <f>[1]Ramechhap!D57</f>
        <v>1540</v>
      </c>
      <c r="O64" s="11">
        <f>[1]Dolakha!D66</f>
        <v>235</v>
      </c>
      <c r="P64" s="11">
        <f>[1]Kavre!D65</f>
        <v>3774</v>
      </c>
      <c r="Q64" s="12">
        <f>[1]Sindupalchok!D65</f>
        <v>871</v>
      </c>
      <c r="R64" s="8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21.5" x14ac:dyDescent="0.8">
      <c r="A65" s="50"/>
      <c r="B65" s="40"/>
      <c r="C65" s="22" t="s">
        <v>3</v>
      </c>
      <c r="D65" s="9">
        <f t="shared" si="1"/>
        <v>3499</v>
      </c>
      <c r="E65" s="10">
        <f>[1]Kathmandu!D66</f>
        <v>415</v>
      </c>
      <c r="F65" s="11">
        <f>'[1]Lalitpur '!D66</f>
        <v>2</v>
      </c>
      <c r="G65" s="11">
        <f>'[1]Bhaktpur '!D66</f>
        <v>101</v>
      </c>
      <c r="H65" s="11">
        <f>'[1]Rasuwa '!D66</f>
        <v>58</v>
      </c>
      <c r="I65" s="11">
        <f>[1]Nuwakot!D66</f>
        <v>0</v>
      </c>
      <c r="J65" s="11">
        <f>[1]Dhading!D66</f>
        <v>0</v>
      </c>
      <c r="K65" s="11">
        <f>[1]Chitwan!D66</f>
        <v>0</v>
      </c>
      <c r="L65" s="11">
        <f>[1]Sindhulii!D66</f>
        <v>114</v>
      </c>
      <c r="M65" s="11">
        <f>'[1]Makawanpur '!D66</f>
        <v>0</v>
      </c>
      <c r="N65" s="11">
        <f>[1]Ramechhap!D58</f>
        <v>600</v>
      </c>
      <c r="O65" s="11">
        <f>[1]Dolakha!D67</f>
        <v>70</v>
      </c>
      <c r="P65" s="11">
        <f>[1]Kavre!D66</f>
        <v>2083</v>
      </c>
      <c r="Q65" s="12">
        <f>[1]Sindupalchok!D66</f>
        <v>56</v>
      </c>
      <c r="R65" s="8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21.5" x14ac:dyDescent="0.8">
      <c r="A66" s="50"/>
      <c r="B66" s="40"/>
      <c r="C66" s="22" t="s">
        <v>2</v>
      </c>
      <c r="D66" s="9">
        <f t="shared" si="1"/>
        <v>20348</v>
      </c>
      <c r="E66" s="10">
        <f>[1]Kathmandu!D67</f>
        <v>4023</v>
      </c>
      <c r="F66" s="11">
        <f>'[1]Lalitpur '!D67</f>
        <v>100</v>
      </c>
      <c r="G66" s="11">
        <f>'[1]Bhaktpur '!D67</f>
        <v>580</v>
      </c>
      <c r="H66" s="11">
        <f>'[1]Rasuwa '!D67</f>
        <v>1080</v>
      </c>
      <c r="I66" s="11">
        <f>[1]Nuwakot!D67</f>
        <v>0</v>
      </c>
      <c r="J66" s="11">
        <f>[1]Dhading!D67</f>
        <v>200</v>
      </c>
      <c r="K66" s="11">
        <f>[1]Chitwan!D67</f>
        <v>0</v>
      </c>
      <c r="L66" s="11">
        <f>[1]Sindhulii!D67</f>
        <v>2600</v>
      </c>
      <c r="M66" s="11">
        <f>'[1]Makawanpur '!D67</f>
        <v>215</v>
      </c>
      <c r="N66" s="11">
        <f>[1]Ramechhap!D59</f>
        <v>6600</v>
      </c>
      <c r="O66" s="11">
        <f>[1]Dolakha!D68</f>
        <v>210</v>
      </c>
      <c r="P66" s="11">
        <f>[1]Kavre!D67</f>
        <v>2420</v>
      </c>
      <c r="Q66" s="12">
        <f>[1]Sindupalchok!D67</f>
        <v>2320</v>
      </c>
      <c r="R66" s="8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21.5" x14ac:dyDescent="0.8">
      <c r="A67" s="50"/>
      <c r="B67" s="42" t="s">
        <v>7</v>
      </c>
      <c r="C67" s="22" t="s">
        <v>4</v>
      </c>
      <c r="D67" s="9">
        <f t="shared" si="1"/>
        <v>1656</v>
      </c>
      <c r="E67" s="10">
        <f>[1]Kathmandu!D68</f>
        <v>275</v>
      </c>
      <c r="F67" s="11">
        <f>'[1]Lalitpur '!D68</f>
        <v>310</v>
      </c>
      <c r="G67" s="11">
        <f>'[1]Bhaktpur '!D68</f>
        <v>360</v>
      </c>
      <c r="H67" s="11">
        <f>'[1]Rasuwa '!D68</f>
        <v>146</v>
      </c>
      <c r="I67" s="11">
        <f>[1]Nuwakot!D68</f>
        <v>30</v>
      </c>
      <c r="J67" s="11">
        <f>[1]Dhading!D68</f>
        <v>50</v>
      </c>
      <c r="K67" s="11">
        <f>[1]Chitwan!D68</f>
        <v>40</v>
      </c>
      <c r="L67" s="11">
        <f>[1]Sindhulii!D68</f>
        <v>0</v>
      </c>
      <c r="M67" s="11">
        <f>'[1]Makawanpur '!D68</f>
        <v>10</v>
      </c>
      <c r="N67" s="11">
        <f>[1]Ramechhap!D60</f>
        <v>300</v>
      </c>
      <c r="O67" s="11">
        <f>[1]Dolakha!D69</f>
        <v>0</v>
      </c>
      <c r="P67" s="11">
        <f>[1]Kavre!D68</f>
        <v>115</v>
      </c>
      <c r="Q67" s="12">
        <f>[1]Sindupalchok!D68</f>
        <v>20</v>
      </c>
      <c r="R67" s="8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21.5" x14ac:dyDescent="0.8">
      <c r="A68" s="50"/>
      <c r="B68" s="40"/>
      <c r="C68" s="22" t="s">
        <v>3</v>
      </c>
      <c r="D68" s="9">
        <f t="shared" si="1"/>
        <v>322</v>
      </c>
      <c r="E68" s="10">
        <f>[1]Kathmandu!D69</f>
        <v>65</v>
      </c>
      <c r="F68" s="11">
        <f>'[1]Lalitpur '!D69</f>
        <v>10</v>
      </c>
      <c r="G68" s="11">
        <f>'[1]Bhaktpur '!D69</f>
        <v>30</v>
      </c>
      <c r="H68" s="11">
        <f>'[1]Rasuwa '!D69</f>
        <v>87</v>
      </c>
      <c r="I68" s="11">
        <f>[1]Nuwakot!D69</f>
        <v>20</v>
      </c>
      <c r="J68" s="11">
        <f>[1]Dhading!D69</f>
        <v>0</v>
      </c>
      <c r="K68" s="11">
        <f>[1]Chitwan!D69</f>
        <v>0</v>
      </c>
      <c r="L68" s="11">
        <f>[1]Sindhulii!D69</f>
        <v>0</v>
      </c>
      <c r="M68" s="11">
        <f>'[1]Makawanpur '!D69</f>
        <v>0</v>
      </c>
      <c r="N68" s="11">
        <f>[1]Ramechhap!D61</f>
        <v>50</v>
      </c>
      <c r="O68" s="11">
        <f>[1]Dolakha!D70</f>
        <v>0</v>
      </c>
      <c r="P68" s="11">
        <f>[1]Kavre!D69</f>
        <v>60</v>
      </c>
      <c r="Q68" s="12">
        <f>[1]Sindupalchok!D69</f>
        <v>0</v>
      </c>
      <c r="R68" s="8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21.5" x14ac:dyDescent="0.8">
      <c r="A69" s="50"/>
      <c r="B69" s="43"/>
      <c r="C69" s="22" t="s">
        <v>2</v>
      </c>
      <c r="D69" s="9">
        <f t="shared" si="1"/>
        <v>32060</v>
      </c>
      <c r="E69" s="10">
        <f>[1]Kathmandu!D70</f>
        <v>6990</v>
      </c>
      <c r="F69" s="11">
        <f>'[1]Lalitpur '!D70</f>
        <v>1000</v>
      </c>
      <c r="G69" s="11">
        <f>'[1]Bhaktpur '!D70</f>
        <v>1060</v>
      </c>
      <c r="H69" s="11">
        <f>'[1]Rasuwa '!D70</f>
        <v>960</v>
      </c>
      <c r="I69" s="11">
        <f>[1]Nuwakot!D70</f>
        <v>0</v>
      </c>
      <c r="J69" s="11">
        <f>[1]Dhading!D70</f>
        <v>500</v>
      </c>
      <c r="K69" s="11">
        <f>[1]Chitwan!D70</f>
        <v>200</v>
      </c>
      <c r="L69" s="11">
        <f>[1]Sindhulii!D70</f>
        <v>1600</v>
      </c>
      <c r="M69" s="11">
        <f>'[1]Makawanpur '!D70</f>
        <v>1000</v>
      </c>
      <c r="N69" s="11">
        <f>[1]Ramechhap!D62</f>
        <v>7450</v>
      </c>
      <c r="O69" s="11">
        <f>[1]Dolakha!D71</f>
        <v>0</v>
      </c>
      <c r="P69" s="11">
        <f>[1]Kavre!D70</f>
        <v>1850</v>
      </c>
      <c r="Q69" s="12">
        <f>[1]Sindupalchok!D70</f>
        <v>9450</v>
      </c>
      <c r="R69" s="8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21.5" x14ac:dyDescent="0.8">
      <c r="A70" s="50"/>
      <c r="B70" s="41" t="s">
        <v>6</v>
      </c>
      <c r="C70" s="22" t="s">
        <v>4</v>
      </c>
      <c r="D70" s="9">
        <f t="shared" si="1"/>
        <v>226719</v>
      </c>
      <c r="E70" s="10">
        <f>[1]Kathmandu!D71</f>
        <v>36500</v>
      </c>
      <c r="F70" s="11">
        <f>'[1]Lalitpur '!D71</f>
        <v>2200</v>
      </c>
      <c r="G70" s="11">
        <f>'[1]Bhaktpur '!D71</f>
        <v>32450</v>
      </c>
      <c r="H70" s="11">
        <f>'[1]Rasuwa '!D71</f>
        <v>5560</v>
      </c>
      <c r="I70" s="11">
        <f>[1]Nuwakot!D71</f>
        <v>600</v>
      </c>
      <c r="J70" s="11">
        <f>[1]Dhading!D71</f>
        <v>3000</v>
      </c>
      <c r="K70" s="11">
        <f>[1]Chitwan!D71</f>
        <v>2200</v>
      </c>
      <c r="L70" s="11">
        <f>[1]Sindhulii!D71</f>
        <v>12400</v>
      </c>
      <c r="M70" s="11">
        <f>'[1]Makawanpur '!D71</f>
        <v>9</v>
      </c>
      <c r="N70" s="11">
        <f>[1]Ramechhap!D63</f>
        <v>52000</v>
      </c>
      <c r="O70" s="11">
        <f>[1]Dolakha!D72</f>
        <v>11600</v>
      </c>
      <c r="P70" s="11">
        <f>[1]Kavre!D71</f>
        <v>41000</v>
      </c>
      <c r="Q70" s="12">
        <f>[1]Sindupalchok!D71</f>
        <v>27200</v>
      </c>
      <c r="R70" s="8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21.5" x14ac:dyDescent="0.8">
      <c r="A71" s="50"/>
      <c r="B71" s="40"/>
      <c r="C71" s="22" t="s">
        <v>3</v>
      </c>
      <c r="D71" s="9">
        <f t="shared" si="1"/>
        <v>85742</v>
      </c>
      <c r="E71" s="10">
        <f>[1]Kathmandu!D72</f>
        <v>17590</v>
      </c>
      <c r="F71" s="11">
        <f>'[1]Lalitpur '!D72</f>
        <v>1000</v>
      </c>
      <c r="G71" s="11">
        <f>'[1]Bhaktpur '!D72</f>
        <v>15007</v>
      </c>
      <c r="H71" s="11">
        <f>'[1]Rasuwa '!D72</f>
        <v>3200</v>
      </c>
      <c r="I71" s="11">
        <f>[1]Nuwakot!D72</f>
        <v>400</v>
      </c>
      <c r="J71" s="11">
        <f>[1]Dhading!D72</f>
        <v>500</v>
      </c>
      <c r="K71" s="11">
        <f>[1]Chitwan!D72</f>
        <v>0</v>
      </c>
      <c r="L71" s="11">
        <f>[1]Sindhulii!D72</f>
        <v>1170</v>
      </c>
      <c r="M71" s="11">
        <f>'[1]Makawanpur '!D72</f>
        <v>0</v>
      </c>
      <c r="N71" s="11">
        <f>[1]Ramechhap!D64</f>
        <v>6100</v>
      </c>
      <c r="O71" s="11">
        <f>[1]Dolakha!D73</f>
        <v>10700</v>
      </c>
      <c r="P71" s="11">
        <f>[1]Kavre!D72</f>
        <v>21650</v>
      </c>
      <c r="Q71" s="12">
        <f>[1]Sindupalchok!D72</f>
        <v>8425</v>
      </c>
      <c r="R71" s="8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21.5" x14ac:dyDescent="0.8">
      <c r="A72" s="50"/>
      <c r="B72" s="43"/>
      <c r="C72" s="22" t="s">
        <v>2</v>
      </c>
      <c r="D72" s="9">
        <f t="shared" si="1"/>
        <v>372770</v>
      </c>
      <c r="E72" s="10">
        <f>[1]Kathmandu!D73</f>
        <v>53200</v>
      </c>
      <c r="F72" s="11">
        <f>'[1]Lalitpur '!D73</f>
        <v>10000</v>
      </c>
      <c r="G72" s="11">
        <f>'[1]Bhaktpur '!D73</f>
        <v>45200</v>
      </c>
      <c r="H72" s="11">
        <f>'[1]Rasuwa '!D73</f>
        <v>8100</v>
      </c>
      <c r="I72" s="11">
        <f>[1]Nuwakot!D73</f>
        <v>0</v>
      </c>
      <c r="J72" s="11">
        <f>[1]Dhading!D73</f>
        <v>3000</v>
      </c>
      <c r="K72" s="11">
        <f>[1]Chitwan!D73</f>
        <v>2100</v>
      </c>
      <c r="L72" s="11">
        <f>[1]Sindhulii!D73</f>
        <v>17400</v>
      </c>
      <c r="M72" s="11">
        <f>'[1]Makawanpur '!D73</f>
        <v>170</v>
      </c>
      <c r="N72" s="11">
        <f>[1]Ramechhap!D65</f>
        <v>86000</v>
      </c>
      <c r="O72" s="11">
        <f>[1]Dolakha!D74</f>
        <v>35000</v>
      </c>
      <c r="P72" s="11">
        <f>[1]Kavre!D73</f>
        <v>29600</v>
      </c>
      <c r="Q72" s="12">
        <f>[1]Sindupalchok!D73</f>
        <v>83000</v>
      </c>
      <c r="R72" s="8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21.5" x14ac:dyDescent="0.8">
      <c r="A73" s="50"/>
      <c r="B73" s="41" t="s">
        <v>5</v>
      </c>
      <c r="C73" s="22" t="s">
        <v>4</v>
      </c>
      <c r="D73" s="9">
        <f t="shared" si="1"/>
        <v>91</v>
      </c>
      <c r="E73" s="10">
        <f>[1]Kathmandu!D74</f>
        <v>22</v>
      </c>
      <c r="F73" s="11">
        <f>'[1]Lalitpur '!D74</f>
        <v>0</v>
      </c>
      <c r="G73" s="11">
        <f>'[1]Bhaktpur '!D74</f>
        <v>5</v>
      </c>
      <c r="H73" s="11">
        <f>'[1]Rasuwa '!D74</f>
        <v>7</v>
      </c>
      <c r="I73" s="11">
        <f>[1]Nuwakot!D74</f>
        <v>0</v>
      </c>
      <c r="J73" s="11">
        <f>[1]Dhading!D74</f>
        <v>2</v>
      </c>
      <c r="K73" s="11">
        <f>[1]Chitwan!D74</f>
        <v>0</v>
      </c>
      <c r="L73" s="11">
        <f>[1]Sindhulii!D74</f>
        <v>2</v>
      </c>
      <c r="M73" s="11">
        <f>'[1]Makawanpur '!D74</f>
        <v>1</v>
      </c>
      <c r="N73" s="11">
        <f>[1]Ramechhap!D66</f>
        <v>14</v>
      </c>
      <c r="O73" s="11">
        <f>[1]Dolakha!D75</f>
        <v>6</v>
      </c>
      <c r="P73" s="11">
        <f>[1]Kavre!D74</f>
        <v>16</v>
      </c>
      <c r="Q73" s="12">
        <f>[1]Sindupalchok!D74</f>
        <v>16</v>
      </c>
      <c r="R73" s="8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21.5" x14ac:dyDescent="0.8">
      <c r="A74" s="50"/>
      <c r="B74" s="40"/>
      <c r="C74" s="22" t="s">
        <v>3</v>
      </c>
      <c r="D74" s="9">
        <f t="shared" si="1"/>
        <v>49</v>
      </c>
      <c r="E74" s="10">
        <f>[1]Kathmandu!D75</f>
        <v>2</v>
      </c>
      <c r="F74" s="11">
        <f>'[1]Lalitpur '!D75</f>
        <v>0</v>
      </c>
      <c r="G74" s="11">
        <f>'[1]Bhaktpur '!D75</f>
        <v>4</v>
      </c>
      <c r="H74" s="11">
        <f>'[1]Rasuwa '!D75</f>
        <v>3</v>
      </c>
      <c r="I74" s="11">
        <f>[1]Nuwakot!D75</f>
        <v>0</v>
      </c>
      <c r="J74" s="11">
        <f>[1]Dhading!D75</f>
        <v>0</v>
      </c>
      <c r="K74" s="11">
        <f>[1]Chitwan!D75</f>
        <v>14</v>
      </c>
      <c r="L74" s="11">
        <f>[1]Sindhulii!D75</f>
        <v>0</v>
      </c>
      <c r="M74" s="11">
        <f>'[1]Makawanpur '!D75</f>
        <v>0</v>
      </c>
      <c r="N74" s="11">
        <f>[1]Ramechhap!D67</f>
        <v>2</v>
      </c>
      <c r="O74" s="11">
        <f>[1]Dolakha!D76</f>
        <v>1</v>
      </c>
      <c r="P74" s="11">
        <f>[1]Kavre!D75</f>
        <v>4</v>
      </c>
      <c r="Q74" s="12">
        <f>[1]Sindupalchok!D75</f>
        <v>19</v>
      </c>
      <c r="R74" s="8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21.5" x14ac:dyDescent="0.8">
      <c r="A75" s="50"/>
      <c r="B75" s="43"/>
      <c r="C75" s="22" t="s">
        <v>2</v>
      </c>
      <c r="D75" s="9">
        <f t="shared" si="1"/>
        <v>1512</v>
      </c>
      <c r="E75" s="10">
        <f>[1]Kathmandu!D76</f>
        <v>221</v>
      </c>
      <c r="F75" s="11">
        <f>'[1]Lalitpur '!D76</f>
        <v>0</v>
      </c>
      <c r="G75" s="11">
        <f>'[1]Bhaktpur '!D76</f>
        <v>109</v>
      </c>
      <c r="H75" s="11">
        <f>'[1]Rasuwa '!D76</f>
        <v>84</v>
      </c>
      <c r="I75" s="11">
        <f>[1]Nuwakot!D76</f>
        <v>0</v>
      </c>
      <c r="J75" s="11">
        <f>[1]Dhading!D76</f>
        <v>100</v>
      </c>
      <c r="K75" s="11">
        <f>[1]Chitwan!D76</f>
        <v>40</v>
      </c>
      <c r="L75" s="11">
        <f>[1]Sindhulii!D76</f>
        <v>280</v>
      </c>
      <c r="M75" s="11">
        <f>'[1]Makawanpur '!D76</f>
        <v>178</v>
      </c>
      <c r="N75" s="11">
        <f>[1]Ramechhap!D68</f>
        <v>95</v>
      </c>
      <c r="O75" s="11">
        <f>[1]Dolakha!D77</f>
        <v>42</v>
      </c>
      <c r="P75" s="11">
        <f>[1]Kavre!D76</f>
        <v>150</v>
      </c>
      <c r="Q75" s="12">
        <f>[1]Sindupalchok!D76</f>
        <v>213</v>
      </c>
      <c r="R75" s="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 x14ac:dyDescent="0.8">
      <c r="A76" s="23" t="s">
        <v>1</v>
      </c>
      <c r="B76" s="46" t="s">
        <v>0</v>
      </c>
      <c r="C76" s="34"/>
      <c r="D76" s="9"/>
      <c r="E76" s="24"/>
      <c r="F76" s="21"/>
      <c r="G76" s="21"/>
      <c r="H76" s="20"/>
      <c r="I76" s="21"/>
      <c r="J76" s="21"/>
      <c r="K76" s="21"/>
      <c r="L76" s="21"/>
      <c r="M76" s="20"/>
      <c r="N76" s="21"/>
      <c r="O76" s="21"/>
      <c r="P76" s="20"/>
      <c r="Q76" s="21"/>
      <c r="R76" s="8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 x14ac:dyDescent="0.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 x14ac:dyDescent="0.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 x14ac:dyDescent="0.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 x14ac:dyDescent="0.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 x14ac:dyDescent="0.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 x14ac:dyDescent="0.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 x14ac:dyDescent="0.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 x14ac:dyDescent="0.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 x14ac:dyDescent="0.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 x14ac:dyDescent="0.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 x14ac:dyDescent="0.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 x14ac:dyDescent="0.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 x14ac:dyDescent="0.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 x14ac:dyDescent="0.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 x14ac:dyDescent="0.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 x14ac:dyDescent="0.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 x14ac:dyDescent="0.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 x14ac:dyDescent="0.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 x14ac:dyDescent="0.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 x14ac:dyDescent="0.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 x14ac:dyDescent="0.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 x14ac:dyDescent="0.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 x14ac:dyDescent="0.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 x14ac:dyDescent="0.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 x14ac:dyDescent="0.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 x14ac:dyDescent="0.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 x14ac:dyDescent="0.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 x14ac:dyDescent="0.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 x14ac:dyDescent="0.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 x14ac:dyDescent="0.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 x14ac:dyDescent="0.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 x14ac:dyDescent="0.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 x14ac:dyDescent="0.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 x14ac:dyDescent="0.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 x14ac:dyDescent="0.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 x14ac:dyDescent="0.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 x14ac:dyDescent="0.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 x14ac:dyDescent="0.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 x14ac:dyDescent="0.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 x14ac:dyDescent="0.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 x14ac:dyDescent="0.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 x14ac:dyDescent="0.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 x14ac:dyDescent="0.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 x14ac:dyDescent="0.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 x14ac:dyDescent="0.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 x14ac:dyDescent="0.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 x14ac:dyDescent="0.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 x14ac:dyDescent="0.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 x14ac:dyDescent="0.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 x14ac:dyDescent="0.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 x14ac:dyDescent="0.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 x14ac:dyDescent="0.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 x14ac:dyDescent="0.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 x14ac:dyDescent="0.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 x14ac:dyDescent="0.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 x14ac:dyDescent="0.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 x14ac:dyDescent="0.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 x14ac:dyDescent="0.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 x14ac:dyDescent="0.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 x14ac:dyDescent="0.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 x14ac:dyDescent="0.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 x14ac:dyDescent="0.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 x14ac:dyDescent="0.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 x14ac:dyDescent="0.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 x14ac:dyDescent="0.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 x14ac:dyDescent="0.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 x14ac:dyDescent="0.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 x14ac:dyDescent="0.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 x14ac:dyDescent="0.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 x14ac:dyDescent="0.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 x14ac:dyDescent="0.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 x14ac:dyDescent="0.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 x14ac:dyDescent="0.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 x14ac:dyDescent="0.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 x14ac:dyDescent="0.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 x14ac:dyDescent="0.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 x14ac:dyDescent="0.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 x14ac:dyDescent="0.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 x14ac:dyDescent="0.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 x14ac:dyDescent="0.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 x14ac:dyDescent="0.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 x14ac:dyDescent="0.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 x14ac:dyDescent="0.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 x14ac:dyDescent="0.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 x14ac:dyDescent="0.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 x14ac:dyDescent="0.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 x14ac:dyDescent="0.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x14ac:dyDescent="0.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x14ac:dyDescent="0.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x14ac:dyDescent="0.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 x14ac:dyDescent="0.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x14ac:dyDescent="0.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x14ac:dyDescent="0.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x14ac:dyDescent="0.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x14ac:dyDescent="0.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x14ac:dyDescent="0.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x14ac:dyDescent="0.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 x14ac:dyDescent="0.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 x14ac:dyDescent="0.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 x14ac:dyDescent="0.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 x14ac:dyDescent="0.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 x14ac:dyDescent="0.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 x14ac:dyDescent="0.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 x14ac:dyDescent="0.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 x14ac:dyDescent="0.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 x14ac:dyDescent="0.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 x14ac:dyDescent="0.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 x14ac:dyDescent="0.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 x14ac:dyDescent="0.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 x14ac:dyDescent="0.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 x14ac:dyDescent="0.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 x14ac:dyDescent="0.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 x14ac:dyDescent="0.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 x14ac:dyDescent="0.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 x14ac:dyDescent="0.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 x14ac:dyDescent="0.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 x14ac:dyDescent="0.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 x14ac:dyDescent="0.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 x14ac:dyDescent="0.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 x14ac:dyDescent="0.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 x14ac:dyDescent="0.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 x14ac:dyDescent="0.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 x14ac:dyDescent="0.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 x14ac:dyDescent="0.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 x14ac:dyDescent="0.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 x14ac:dyDescent="0.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 x14ac:dyDescent="0.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 x14ac:dyDescent="0.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 x14ac:dyDescent="0.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 x14ac:dyDescent="0.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 x14ac:dyDescent="0.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 x14ac:dyDescent="0.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 x14ac:dyDescent="0.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 x14ac:dyDescent="0.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 x14ac:dyDescent="0.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 x14ac:dyDescent="0.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 x14ac:dyDescent="0.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 x14ac:dyDescent="0.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 x14ac:dyDescent="0.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 x14ac:dyDescent="0.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 x14ac:dyDescent="0.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 x14ac:dyDescent="0.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 x14ac:dyDescent="0.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 x14ac:dyDescent="0.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 x14ac:dyDescent="0.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 x14ac:dyDescent="0.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 x14ac:dyDescent="0.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 x14ac:dyDescent="0.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 x14ac:dyDescent="0.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 x14ac:dyDescent="0.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 x14ac:dyDescent="0.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 x14ac:dyDescent="0.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 x14ac:dyDescent="0.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 x14ac:dyDescent="0.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 x14ac:dyDescent="0.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 x14ac:dyDescent="0.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 x14ac:dyDescent="0.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 x14ac:dyDescent="0.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 x14ac:dyDescent="0.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 x14ac:dyDescent="0.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 x14ac:dyDescent="0.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 x14ac:dyDescent="0.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 x14ac:dyDescent="0.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 x14ac:dyDescent="0.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 x14ac:dyDescent="0.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 x14ac:dyDescent="0.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 x14ac:dyDescent="0.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 x14ac:dyDescent="0.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 x14ac:dyDescent="0.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 x14ac:dyDescent="0.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 x14ac:dyDescent="0.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 x14ac:dyDescent="0.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 x14ac:dyDescent="0.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 x14ac:dyDescent="0.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 x14ac:dyDescent="0.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 x14ac:dyDescent="0.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 x14ac:dyDescent="0.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 x14ac:dyDescent="0.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 x14ac:dyDescent="0.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 x14ac:dyDescent="0.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 x14ac:dyDescent="0.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 x14ac:dyDescent="0.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 x14ac:dyDescent="0.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 x14ac:dyDescent="0.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 x14ac:dyDescent="0.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 x14ac:dyDescent="0.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 x14ac:dyDescent="0.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 x14ac:dyDescent="0.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 x14ac:dyDescent="0.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 x14ac:dyDescent="0.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 x14ac:dyDescent="0.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 x14ac:dyDescent="0.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 x14ac:dyDescent="0.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 x14ac:dyDescent="0.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 x14ac:dyDescent="0.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 x14ac:dyDescent="0.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 x14ac:dyDescent="0.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 x14ac:dyDescent="0.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 x14ac:dyDescent="0.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 x14ac:dyDescent="0.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 x14ac:dyDescent="0.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 x14ac:dyDescent="0.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 x14ac:dyDescent="0.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 x14ac:dyDescent="0.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 x14ac:dyDescent="0.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 x14ac:dyDescent="0.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 x14ac:dyDescent="0.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 x14ac:dyDescent="0.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 x14ac:dyDescent="0.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 x14ac:dyDescent="0.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 x14ac:dyDescent="0.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 x14ac:dyDescent="0.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 x14ac:dyDescent="0.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 x14ac:dyDescent="0.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 x14ac:dyDescent="0.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 x14ac:dyDescent="0.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 x14ac:dyDescent="0.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 x14ac:dyDescent="0.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 x14ac:dyDescent="0.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 x14ac:dyDescent="0.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 x14ac:dyDescent="0.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 x14ac:dyDescent="0.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 x14ac:dyDescent="0.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 x14ac:dyDescent="0.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 x14ac:dyDescent="0.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 x14ac:dyDescent="0.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 x14ac:dyDescent="0.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 x14ac:dyDescent="0.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 x14ac:dyDescent="0.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 x14ac:dyDescent="0.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 x14ac:dyDescent="0.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 x14ac:dyDescent="0.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 x14ac:dyDescent="0.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 x14ac:dyDescent="0.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 x14ac:dyDescent="0.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 x14ac:dyDescent="0.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 x14ac:dyDescent="0.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 x14ac:dyDescent="0.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 x14ac:dyDescent="0.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 x14ac:dyDescent="0.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 x14ac:dyDescent="0.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 x14ac:dyDescent="0.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 x14ac:dyDescent="0.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 x14ac:dyDescent="0.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 x14ac:dyDescent="0.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 x14ac:dyDescent="0.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 x14ac:dyDescent="0.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 x14ac:dyDescent="0.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 x14ac:dyDescent="0.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 x14ac:dyDescent="0.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 x14ac:dyDescent="0.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 x14ac:dyDescent="0.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 x14ac:dyDescent="0.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 x14ac:dyDescent="0.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 x14ac:dyDescent="0.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 x14ac:dyDescent="0.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 x14ac:dyDescent="0.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 x14ac:dyDescent="0.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 x14ac:dyDescent="0.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 x14ac:dyDescent="0.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 x14ac:dyDescent="0.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 x14ac:dyDescent="0.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 x14ac:dyDescent="0.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 x14ac:dyDescent="0.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 x14ac:dyDescent="0.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 x14ac:dyDescent="0.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 x14ac:dyDescent="0.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 x14ac:dyDescent="0.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 x14ac:dyDescent="0.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 x14ac:dyDescent="0.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 x14ac:dyDescent="0.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 x14ac:dyDescent="0.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 x14ac:dyDescent="0.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 x14ac:dyDescent="0.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 x14ac:dyDescent="0.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 x14ac:dyDescent="0.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 x14ac:dyDescent="0.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 x14ac:dyDescent="0.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 x14ac:dyDescent="0.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 x14ac:dyDescent="0.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 x14ac:dyDescent="0.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 x14ac:dyDescent="0.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 x14ac:dyDescent="0.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 x14ac:dyDescent="0.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 x14ac:dyDescent="0.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 x14ac:dyDescent="0.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 x14ac:dyDescent="0.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 x14ac:dyDescent="0.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 x14ac:dyDescent="0.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 x14ac:dyDescent="0.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 x14ac:dyDescent="0.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 x14ac:dyDescent="0.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 x14ac:dyDescent="0.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 x14ac:dyDescent="0.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 x14ac:dyDescent="0.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 x14ac:dyDescent="0.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 x14ac:dyDescent="0.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 x14ac:dyDescent="0.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 x14ac:dyDescent="0.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 x14ac:dyDescent="0.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 x14ac:dyDescent="0.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 x14ac:dyDescent="0.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 x14ac:dyDescent="0.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 x14ac:dyDescent="0.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 x14ac:dyDescent="0.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 x14ac:dyDescent="0.8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 x14ac:dyDescent="0.8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 x14ac:dyDescent="0.8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 x14ac:dyDescent="0.8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 x14ac:dyDescent="0.8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 x14ac:dyDescent="0.8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 x14ac:dyDescent="0.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 x14ac:dyDescent="0.8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 x14ac:dyDescent="0.8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 x14ac:dyDescent="0.8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 x14ac:dyDescent="0.8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 x14ac:dyDescent="0.8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 x14ac:dyDescent="0.8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 x14ac:dyDescent="0.8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 x14ac:dyDescent="0.8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 x14ac:dyDescent="0.8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 x14ac:dyDescent="0.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 x14ac:dyDescent="0.8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 x14ac:dyDescent="0.8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 x14ac:dyDescent="0.8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 x14ac:dyDescent="0.8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 x14ac:dyDescent="0.8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 x14ac:dyDescent="0.8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 x14ac:dyDescent="0.8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 x14ac:dyDescent="0.8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 x14ac:dyDescent="0.8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 x14ac:dyDescent="0.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 x14ac:dyDescent="0.8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 x14ac:dyDescent="0.8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 x14ac:dyDescent="0.8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 x14ac:dyDescent="0.8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 x14ac:dyDescent="0.8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 x14ac:dyDescent="0.8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 x14ac:dyDescent="0.8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 x14ac:dyDescent="0.8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 x14ac:dyDescent="0.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 x14ac:dyDescent="0.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 x14ac:dyDescent="0.8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 x14ac:dyDescent="0.8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 x14ac:dyDescent="0.8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 x14ac:dyDescent="0.8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 x14ac:dyDescent="0.8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 x14ac:dyDescent="0.8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 x14ac:dyDescent="0.8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 x14ac:dyDescent="0.8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 x14ac:dyDescent="0.8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 x14ac:dyDescent="0.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 x14ac:dyDescent="0.8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 x14ac:dyDescent="0.8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 x14ac:dyDescent="0.8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 x14ac:dyDescent="0.8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 x14ac:dyDescent="0.8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 x14ac:dyDescent="0.8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 x14ac:dyDescent="0.8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 x14ac:dyDescent="0.8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 x14ac:dyDescent="0.8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 x14ac:dyDescent="0.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 x14ac:dyDescent="0.8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 x14ac:dyDescent="0.8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 x14ac:dyDescent="0.8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 x14ac:dyDescent="0.8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 x14ac:dyDescent="0.8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 x14ac:dyDescent="0.8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 x14ac:dyDescent="0.8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 x14ac:dyDescent="0.8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 x14ac:dyDescent="0.8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 x14ac:dyDescent="0.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 x14ac:dyDescent="0.8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 x14ac:dyDescent="0.8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 x14ac:dyDescent="0.8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 x14ac:dyDescent="0.8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 x14ac:dyDescent="0.8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 x14ac:dyDescent="0.8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 x14ac:dyDescent="0.8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 x14ac:dyDescent="0.8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 x14ac:dyDescent="0.8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 x14ac:dyDescent="0.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 x14ac:dyDescent="0.8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 x14ac:dyDescent="0.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 x14ac:dyDescent="0.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 x14ac:dyDescent="0.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 x14ac:dyDescent="0.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 x14ac:dyDescent="0.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 x14ac:dyDescent="0.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 x14ac:dyDescent="0.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 x14ac:dyDescent="0.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 x14ac:dyDescent="0.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 x14ac:dyDescent="0.8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 x14ac:dyDescent="0.8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 x14ac:dyDescent="0.8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 x14ac:dyDescent="0.8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 x14ac:dyDescent="0.8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 x14ac:dyDescent="0.8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 x14ac:dyDescent="0.8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 x14ac:dyDescent="0.8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 x14ac:dyDescent="0.8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 x14ac:dyDescent="0.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 x14ac:dyDescent="0.8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 x14ac:dyDescent="0.8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 x14ac:dyDescent="0.8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 x14ac:dyDescent="0.8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 x14ac:dyDescent="0.8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 x14ac:dyDescent="0.8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 x14ac:dyDescent="0.8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 x14ac:dyDescent="0.8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 x14ac:dyDescent="0.8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 x14ac:dyDescent="0.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 x14ac:dyDescent="0.8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 x14ac:dyDescent="0.8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 x14ac:dyDescent="0.8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 x14ac:dyDescent="0.8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 x14ac:dyDescent="0.8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 x14ac:dyDescent="0.8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 x14ac:dyDescent="0.8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 x14ac:dyDescent="0.8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 x14ac:dyDescent="0.8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 x14ac:dyDescent="0.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 x14ac:dyDescent="0.8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 x14ac:dyDescent="0.8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 x14ac:dyDescent="0.8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 x14ac:dyDescent="0.8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 x14ac:dyDescent="0.8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 x14ac:dyDescent="0.8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 x14ac:dyDescent="0.8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 x14ac:dyDescent="0.8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 x14ac:dyDescent="0.8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 x14ac:dyDescent="0.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 x14ac:dyDescent="0.8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 x14ac:dyDescent="0.8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 x14ac:dyDescent="0.8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 x14ac:dyDescent="0.8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 x14ac:dyDescent="0.8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 x14ac:dyDescent="0.8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 x14ac:dyDescent="0.8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 x14ac:dyDescent="0.8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 x14ac:dyDescent="0.8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 x14ac:dyDescent="0.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 x14ac:dyDescent="0.8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 x14ac:dyDescent="0.8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 x14ac:dyDescent="0.8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 x14ac:dyDescent="0.8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 x14ac:dyDescent="0.8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 x14ac:dyDescent="0.8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 x14ac:dyDescent="0.8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 x14ac:dyDescent="0.8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 x14ac:dyDescent="0.8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 x14ac:dyDescent="0.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 x14ac:dyDescent="0.8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 x14ac:dyDescent="0.8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 x14ac:dyDescent="0.8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 x14ac:dyDescent="0.8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 x14ac:dyDescent="0.8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 x14ac:dyDescent="0.8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 x14ac:dyDescent="0.8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 x14ac:dyDescent="0.8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 x14ac:dyDescent="0.8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 x14ac:dyDescent="0.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 x14ac:dyDescent="0.8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 x14ac:dyDescent="0.8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 x14ac:dyDescent="0.8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 x14ac:dyDescent="0.8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 x14ac:dyDescent="0.8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 x14ac:dyDescent="0.8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 x14ac:dyDescent="0.8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 x14ac:dyDescent="0.8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 x14ac:dyDescent="0.8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 x14ac:dyDescent="0.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 x14ac:dyDescent="0.8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 x14ac:dyDescent="0.8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 x14ac:dyDescent="0.8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 x14ac:dyDescent="0.8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 x14ac:dyDescent="0.8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 x14ac:dyDescent="0.8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 x14ac:dyDescent="0.8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 x14ac:dyDescent="0.8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 x14ac:dyDescent="0.8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 x14ac:dyDescent="0.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 x14ac:dyDescent="0.8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 x14ac:dyDescent="0.8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 x14ac:dyDescent="0.8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 x14ac:dyDescent="0.8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 x14ac:dyDescent="0.8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 x14ac:dyDescent="0.8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 x14ac:dyDescent="0.8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 x14ac:dyDescent="0.8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 x14ac:dyDescent="0.8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 x14ac:dyDescent="0.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 x14ac:dyDescent="0.8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 x14ac:dyDescent="0.8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 x14ac:dyDescent="0.8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 x14ac:dyDescent="0.8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 x14ac:dyDescent="0.8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 x14ac:dyDescent="0.8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 x14ac:dyDescent="0.8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 x14ac:dyDescent="0.8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 x14ac:dyDescent="0.8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 x14ac:dyDescent="0.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 x14ac:dyDescent="0.8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 x14ac:dyDescent="0.8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 x14ac:dyDescent="0.8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 x14ac:dyDescent="0.8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 x14ac:dyDescent="0.8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 x14ac:dyDescent="0.8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 x14ac:dyDescent="0.8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 x14ac:dyDescent="0.8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 x14ac:dyDescent="0.8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 x14ac:dyDescent="0.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 x14ac:dyDescent="0.8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 x14ac:dyDescent="0.8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 x14ac:dyDescent="0.8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 x14ac:dyDescent="0.8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 x14ac:dyDescent="0.8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 x14ac:dyDescent="0.8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 x14ac:dyDescent="0.8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 x14ac:dyDescent="0.8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 x14ac:dyDescent="0.8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 x14ac:dyDescent="0.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 x14ac:dyDescent="0.8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 x14ac:dyDescent="0.8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 x14ac:dyDescent="0.8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 x14ac:dyDescent="0.8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 x14ac:dyDescent="0.8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 x14ac:dyDescent="0.8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 x14ac:dyDescent="0.8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 x14ac:dyDescent="0.8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 x14ac:dyDescent="0.8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 x14ac:dyDescent="0.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 x14ac:dyDescent="0.8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 x14ac:dyDescent="0.8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 x14ac:dyDescent="0.8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 x14ac:dyDescent="0.8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 x14ac:dyDescent="0.8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 x14ac:dyDescent="0.8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 x14ac:dyDescent="0.8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 x14ac:dyDescent="0.8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 x14ac:dyDescent="0.8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 x14ac:dyDescent="0.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 x14ac:dyDescent="0.8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 x14ac:dyDescent="0.8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 x14ac:dyDescent="0.8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 x14ac:dyDescent="0.8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 x14ac:dyDescent="0.8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 x14ac:dyDescent="0.8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 x14ac:dyDescent="0.8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 x14ac:dyDescent="0.8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 x14ac:dyDescent="0.8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 x14ac:dyDescent="0.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 x14ac:dyDescent="0.8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 x14ac:dyDescent="0.8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 x14ac:dyDescent="0.8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 x14ac:dyDescent="0.8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 x14ac:dyDescent="0.8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 x14ac:dyDescent="0.8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 x14ac:dyDescent="0.8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 x14ac:dyDescent="0.8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 x14ac:dyDescent="0.8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 x14ac:dyDescent="0.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 x14ac:dyDescent="0.8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 x14ac:dyDescent="0.8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 x14ac:dyDescent="0.8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 x14ac:dyDescent="0.8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 x14ac:dyDescent="0.8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 x14ac:dyDescent="0.8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 x14ac:dyDescent="0.8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 x14ac:dyDescent="0.8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 x14ac:dyDescent="0.8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 x14ac:dyDescent="0.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 x14ac:dyDescent="0.8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 x14ac:dyDescent="0.8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 x14ac:dyDescent="0.8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 x14ac:dyDescent="0.8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 x14ac:dyDescent="0.8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 x14ac:dyDescent="0.8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 x14ac:dyDescent="0.8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 x14ac:dyDescent="0.8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 x14ac:dyDescent="0.8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 x14ac:dyDescent="0.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 x14ac:dyDescent="0.8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 x14ac:dyDescent="0.8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 x14ac:dyDescent="0.8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 x14ac:dyDescent="0.8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 x14ac:dyDescent="0.8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 x14ac:dyDescent="0.8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 x14ac:dyDescent="0.8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 x14ac:dyDescent="0.8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 x14ac:dyDescent="0.8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 x14ac:dyDescent="0.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 x14ac:dyDescent="0.8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 x14ac:dyDescent="0.8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 x14ac:dyDescent="0.8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 x14ac:dyDescent="0.8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 x14ac:dyDescent="0.8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 x14ac:dyDescent="0.8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 x14ac:dyDescent="0.8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 x14ac:dyDescent="0.8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 x14ac:dyDescent="0.8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 x14ac:dyDescent="0.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 x14ac:dyDescent="0.8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 x14ac:dyDescent="0.8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 x14ac:dyDescent="0.8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 x14ac:dyDescent="0.8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 x14ac:dyDescent="0.8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 x14ac:dyDescent="0.8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 x14ac:dyDescent="0.8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 x14ac:dyDescent="0.8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 x14ac:dyDescent="0.8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 x14ac:dyDescent="0.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 x14ac:dyDescent="0.8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 x14ac:dyDescent="0.8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 x14ac:dyDescent="0.8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 x14ac:dyDescent="0.8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 x14ac:dyDescent="0.8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 x14ac:dyDescent="0.8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 x14ac:dyDescent="0.8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 x14ac:dyDescent="0.8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 x14ac:dyDescent="0.8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 x14ac:dyDescent="0.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 x14ac:dyDescent="0.8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 x14ac:dyDescent="0.8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 x14ac:dyDescent="0.8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 x14ac:dyDescent="0.8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 x14ac:dyDescent="0.8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 x14ac:dyDescent="0.8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 x14ac:dyDescent="0.8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 x14ac:dyDescent="0.8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 x14ac:dyDescent="0.8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 x14ac:dyDescent="0.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 x14ac:dyDescent="0.8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 x14ac:dyDescent="0.8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 x14ac:dyDescent="0.8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 x14ac:dyDescent="0.8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 x14ac:dyDescent="0.8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 x14ac:dyDescent="0.8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 x14ac:dyDescent="0.8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 x14ac:dyDescent="0.8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 x14ac:dyDescent="0.8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 x14ac:dyDescent="0.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 x14ac:dyDescent="0.8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 x14ac:dyDescent="0.8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 x14ac:dyDescent="0.8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 x14ac:dyDescent="0.8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 x14ac:dyDescent="0.8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 x14ac:dyDescent="0.8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 x14ac:dyDescent="0.8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 x14ac:dyDescent="0.8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 x14ac:dyDescent="0.8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 x14ac:dyDescent="0.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 x14ac:dyDescent="0.8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 x14ac:dyDescent="0.8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 x14ac:dyDescent="0.8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 x14ac:dyDescent="0.8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 x14ac:dyDescent="0.8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 x14ac:dyDescent="0.8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 x14ac:dyDescent="0.8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 x14ac:dyDescent="0.8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 x14ac:dyDescent="0.8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 x14ac:dyDescent="0.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 x14ac:dyDescent="0.8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 x14ac:dyDescent="0.8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 x14ac:dyDescent="0.8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 x14ac:dyDescent="0.8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 x14ac:dyDescent="0.8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 x14ac:dyDescent="0.8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 x14ac:dyDescent="0.8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 x14ac:dyDescent="0.8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 x14ac:dyDescent="0.8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 x14ac:dyDescent="0.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 x14ac:dyDescent="0.8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 x14ac:dyDescent="0.8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 x14ac:dyDescent="0.8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 x14ac:dyDescent="0.8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 x14ac:dyDescent="0.8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 x14ac:dyDescent="0.8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 x14ac:dyDescent="0.8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 x14ac:dyDescent="0.8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 x14ac:dyDescent="0.8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 x14ac:dyDescent="0.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 x14ac:dyDescent="0.8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 x14ac:dyDescent="0.8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 x14ac:dyDescent="0.8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 x14ac:dyDescent="0.8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 x14ac:dyDescent="0.8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 x14ac:dyDescent="0.8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 x14ac:dyDescent="0.8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 x14ac:dyDescent="0.8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 x14ac:dyDescent="0.8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 x14ac:dyDescent="0.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 x14ac:dyDescent="0.8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 x14ac:dyDescent="0.8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 x14ac:dyDescent="0.8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 x14ac:dyDescent="0.8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 x14ac:dyDescent="0.8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 x14ac:dyDescent="0.8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 x14ac:dyDescent="0.8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 x14ac:dyDescent="0.8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 x14ac:dyDescent="0.8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 x14ac:dyDescent="0.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 x14ac:dyDescent="0.8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 x14ac:dyDescent="0.8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 x14ac:dyDescent="0.8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 x14ac:dyDescent="0.8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 x14ac:dyDescent="0.8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 x14ac:dyDescent="0.8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 x14ac:dyDescent="0.8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 x14ac:dyDescent="0.8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 x14ac:dyDescent="0.8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 x14ac:dyDescent="0.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 x14ac:dyDescent="0.8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 x14ac:dyDescent="0.8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 x14ac:dyDescent="0.8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 x14ac:dyDescent="0.8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 x14ac:dyDescent="0.8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 x14ac:dyDescent="0.8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 x14ac:dyDescent="0.8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 x14ac:dyDescent="0.8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 x14ac:dyDescent="0.8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 x14ac:dyDescent="0.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 x14ac:dyDescent="0.8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 x14ac:dyDescent="0.8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 x14ac:dyDescent="0.8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 x14ac:dyDescent="0.8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 x14ac:dyDescent="0.8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 x14ac:dyDescent="0.8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 x14ac:dyDescent="0.8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 x14ac:dyDescent="0.8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 x14ac:dyDescent="0.8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 x14ac:dyDescent="0.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 x14ac:dyDescent="0.8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 x14ac:dyDescent="0.8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 x14ac:dyDescent="0.8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 x14ac:dyDescent="0.8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 x14ac:dyDescent="0.8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 x14ac:dyDescent="0.8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 x14ac:dyDescent="0.8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 x14ac:dyDescent="0.8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 x14ac:dyDescent="0.8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 x14ac:dyDescent="0.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 x14ac:dyDescent="0.8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 x14ac:dyDescent="0.8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 x14ac:dyDescent="0.8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 x14ac:dyDescent="0.8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 x14ac:dyDescent="0.8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 x14ac:dyDescent="0.8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 x14ac:dyDescent="0.8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 x14ac:dyDescent="0.8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 x14ac:dyDescent="0.8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 x14ac:dyDescent="0.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 x14ac:dyDescent="0.8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 x14ac:dyDescent="0.8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 x14ac:dyDescent="0.8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 x14ac:dyDescent="0.8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 x14ac:dyDescent="0.8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 x14ac:dyDescent="0.8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 x14ac:dyDescent="0.8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 x14ac:dyDescent="0.8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 x14ac:dyDescent="0.8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 x14ac:dyDescent="0.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 x14ac:dyDescent="0.8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 x14ac:dyDescent="0.8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 x14ac:dyDescent="0.8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 x14ac:dyDescent="0.8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 x14ac:dyDescent="0.8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 x14ac:dyDescent="0.8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 x14ac:dyDescent="0.8">
      <c r="D845" s="25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</sheetData>
  <mergeCells count="72">
    <mergeCell ref="B26:C26"/>
    <mergeCell ref="B27:C27"/>
    <mergeCell ref="B22:C22"/>
    <mergeCell ref="A16:A25"/>
    <mergeCell ref="A26:A34"/>
    <mergeCell ref="B7:C7"/>
    <mergeCell ref="B8:C8"/>
    <mergeCell ref="A10:A12"/>
    <mergeCell ref="B10:C10"/>
    <mergeCell ref="B11:C11"/>
    <mergeCell ref="B12:C12"/>
    <mergeCell ref="B15:C15"/>
    <mergeCell ref="B16:C16"/>
    <mergeCell ref="B28:C28"/>
    <mergeCell ref="B29:C29"/>
    <mergeCell ref="B23:C23"/>
    <mergeCell ref="B24:C24"/>
    <mergeCell ref="B25:C25"/>
    <mergeCell ref="A43:A47"/>
    <mergeCell ref="A48:A53"/>
    <mergeCell ref="A54:A75"/>
    <mergeCell ref="E5:Q5"/>
    <mergeCell ref="A6:A9"/>
    <mergeCell ref="B9:C9"/>
    <mergeCell ref="B13:C13"/>
    <mergeCell ref="B14:C14"/>
    <mergeCell ref="A13:A15"/>
    <mergeCell ref="B5:C5"/>
    <mergeCell ref="B6:C6"/>
    <mergeCell ref="B17:C17"/>
    <mergeCell ref="B18:C18"/>
    <mergeCell ref="B19:C19"/>
    <mergeCell ref="B20:C20"/>
    <mergeCell ref="B21:C21"/>
    <mergeCell ref="A1:D1"/>
    <mergeCell ref="A2:D2"/>
    <mergeCell ref="A3:D3"/>
    <mergeCell ref="A4:D4"/>
    <mergeCell ref="D5:D6"/>
    <mergeCell ref="B73:B75"/>
    <mergeCell ref="B76:C76"/>
    <mergeCell ref="B48:C48"/>
    <mergeCell ref="B49:C49"/>
    <mergeCell ref="B50:C50"/>
    <mergeCell ref="B51:C51"/>
    <mergeCell ref="B52:C52"/>
    <mergeCell ref="B53:C53"/>
    <mergeCell ref="B54:C54"/>
    <mergeCell ref="B70:B72"/>
    <mergeCell ref="B67:B69"/>
    <mergeCell ref="B37:C37"/>
    <mergeCell ref="B38:C38"/>
    <mergeCell ref="B39:C39"/>
    <mergeCell ref="B40:C40"/>
    <mergeCell ref="B41:C41"/>
    <mergeCell ref="B42:C42"/>
    <mergeCell ref="B46:C46"/>
    <mergeCell ref="B47:C47"/>
    <mergeCell ref="B55:B57"/>
    <mergeCell ref="B58:B60"/>
    <mergeCell ref="B61:B63"/>
    <mergeCell ref="B64:B66"/>
    <mergeCell ref="B30:C30"/>
    <mergeCell ref="B31:C31"/>
    <mergeCell ref="B32:C32"/>
    <mergeCell ref="B33:C33"/>
    <mergeCell ref="B34:C34"/>
    <mergeCell ref="B35:C35"/>
    <mergeCell ref="B36:C36"/>
    <mergeCell ref="B43:C43"/>
    <mergeCell ref="B44:C44"/>
    <mergeCell ref="B45:C4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all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2020-04-07T08:23:52Z</dcterms:created>
  <dcterms:modified xsi:type="dcterms:W3CDTF">2020-04-07T09:03:28Z</dcterms:modified>
</cp:coreProperties>
</file>